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printerSettings/printerSettings8.bin" ContentType="application/vnd.openxmlformats-officedocument.spreadsheetml.printerSettings"/>
  <Override PartName="/xl/worksheets/sheet9.xml" ContentType="application/vnd.openxmlformats-officedocument.spreadsheetml.worksheet+xml"/>
  <Override PartName="/xl/printerSettings/printerSettings9.bin" ContentType="application/vnd.openxmlformats-officedocument.spreadsheetml.printerSettings"/>
  <Override PartName="/xl/worksheets/sheet10.xml" ContentType="application/vnd.openxmlformats-officedocument.spreadsheetml.worksheet+xml"/>
  <Override PartName="/xl/printerSettings/printerSettings10.bin" ContentType="application/vnd.openxmlformats-officedocument.spreadsheetml.printerSettings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rinterSettings/printerSettings11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unk2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mc:Ignorable="unk1 xr xr6 xr10 xr2">
  <s:fileVersion appName="xl" lastEdited="7" lowestEdited="4" rupBuild="29127"/>
  <s:workbookPr codeName="ThisWorkbook"/>
  <s:bookViews>
    <s:workbookView xr2:uid="{00000000-000D-0000-FFFF-FFFF00000000}" xWindow="-90" yWindow="75" windowWidth="20850" windowHeight="15075" tabRatio="796"/>
  </s:bookViews>
  <s:sheets>
    <s:sheet name="Сводка затрат" sheetId="1" state="visible" r:id="rId1"/>
    <s:sheet name="ССР" sheetId="2" state="visible" r:id="rId2"/>
    <s:sheet name="ОСР 322-02-01" sheetId="3" state="visible" r:id="rId3"/>
    <s:sheet name="ОСР 322-09-01" sheetId="4" state="visible" r:id="rId4"/>
    <s:sheet name="ОСР 322-12-01" sheetId="5" state="visible" r:id="rId5"/>
    <s:sheet name="ОСР 525-02-01" sheetId="6" state="visible" r:id="rId6"/>
    <s:sheet name="ОСР 525-12-01" sheetId="7" state="visible" r:id="rId7"/>
    <s:sheet name="ОСР 331-02-01" sheetId="8" state="visible" r:id="rId8"/>
    <s:sheet name="ОСР 27-09-01" sheetId="9" state="visible" r:id="rId9"/>
    <s:sheet name="ОСР 12-01" sheetId="10" state="visible" r:id="rId10"/>
    <s:sheet name="Источники ЦИ" sheetId="11" state="visible" r:id="rId11"/>
    <s:sheet name="Цена МАТ и ОБ по ТКП" sheetId="12" state="visible" r:id="rId12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7" i="1" l="1"/>
  <s:c r="C36" i="1"/>
  <s:c r="C35" i="1"/>
  <s:c r="C38" i="1" s="1"/>
  <s:c r="C29" i="1"/>
  <s:c r="I38" i="1"/>
  <s:c r="I37" i="1"/>
  <s:c r="I36" i="1"/>
  <s:c r="I35" i="1"/>
  <s:c r="I34" i="1"/>
  <s:c r="C30" i="1"/>
  <s:c r="G72" i="2"/>
  <s:c r="G73" i="2" s="1"/>
  <s:c r="G75" i="2" s="1"/>
  <s:c r="G76" i="2" s="1"/>
  <s:c r="G77" i="2" s="1"/>
  <s:c r="F72" i="2"/>
  <s:c r="F73" i="2" s="1"/>
  <s:c r="F75" i="2" s="1"/>
  <s:c r="F76" i="2" s="1"/>
  <s:c r="F77" i="2" s="1"/>
  <s:c r="E72" i="2"/>
  <s:c r="E73" i="2" s="1"/>
  <s:c r="E75" i="2" s="1"/>
  <s:c r="E76" i="2" s="1"/>
  <s:c r="E77" i="2" s="1"/>
  <s:c r="G71" i="2"/>
  <s:c r="F71" i="2"/>
  <s:c r="E71" i="2"/>
  <s:c r="D71" i="2"/>
  <s:c r="D72" i="2" s="1"/>
  <s:c r="G62" i="2"/>
  <s:c r="F62" i="2"/>
  <s:c r="E62" i="2"/>
  <s:c r="D62" i="2"/>
  <s:c r="H62" i="2" s="1"/>
  <s:c r="H61" i="2"/>
  <s:c r="G43" i="2"/>
  <s:c r="F43" i="2"/>
  <s:c r="E43" i="2"/>
  <s:c r="D43" i="2"/>
  <s:c r="H43" i="2" s="1"/>
  <s:c r="H42" i="2"/>
  <s:c r="G40" i="2"/>
  <s:c r="F40" i="2"/>
  <s:c r="E40" i="2"/>
  <s:c r="D40" i="2"/>
  <s:c r="H40" i="2" s="1"/>
  <s:c r="H39" i="2"/>
  <s:c r="G37" i="2"/>
  <s:c r="F37" i="2"/>
  <s:c r="E37" i="2"/>
  <s:c r="D37" i="2"/>
  <s:c r="H37" i="2" s="1"/>
  <s:c r="H36" i="2"/>
  <s:c r="G34" i="2"/>
  <s:c r="F34" i="2"/>
  <s:c r="E34" i="2"/>
  <s:c r="D34" i="2"/>
  <s:c r="H34" i="2" s="1"/>
  <s:c r="H33" i="2"/>
  <s:c r="G31" i="2"/>
  <s:c r="F31" i="2"/>
  <s:c r="E31" i="2"/>
  <s:c r="D31" i="2"/>
  <s:c r="H31" i="2" s="1"/>
  <s:c r="H30" i="2"/>
  <s:c r="G23" i="2"/>
  <s:c r="F23" i="2"/>
  <s:c r="E23" i="2"/>
  <s:c r="D23" i="2"/>
  <s:c r="H23" i="2" s="1"/>
  <s:c r="H22" i="2"/>
  <s:c r="C32" i="1" l="1"/>
  <s:c r="C31" i="1"/>
  <s:c r="C40" i="1"/>
  <s:c r="C42" i="1" s="1"/>
  <s:c r="C39" i="1"/>
  <s:c r="D73" i="2"/>
  <s:c r="H72" i="2"/>
  <s:c r="H71" i="2"/>
  <s:c r="D75" i="2" l="1"/>
  <s:c r="H73" i="2"/>
  <s:c r="D76" i="2" l="1"/>
  <s:c r="H75" i="2"/>
  <s:c r="D77" i="2" l="1"/>
  <s:c r="H77" i="2" s="1"/>
  <s:c r="H76" i="2"/>
</s:calcChain>
</file>

<file path=xl/sharedStrings.xml><?xml version="1.0" encoding="utf-8"?>
<s:sst xmlns:s="http://schemas.openxmlformats.org/spreadsheetml/2006/main" count="407" uniqueCount="166">
  <s:si>
    <s:t>СВОДКА ЗАТРАТ</s:t>
  </s:si>
  <s:si>
    <s:t>P_0481</s:t>
  </s:si>
  <s:si>
    <s:t>(идентификатор инвестиционного проекта)</s:t>
  </s:si>
  <s:si>
    <s:t>Реконструкция ТП-90 6/0,4 кВ / 1х250 кВА, ф.6 ПС 110/10/6 кВ "Правая Волга" (замена оборудования РУ-0,4 РУ-6 кВ)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</s:si>
  <s:si>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</s:si>
  <s:si>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</s:si>
  <s:si>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</s:si>
  <s:si>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</s:si>
  <s:si>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</s:si>
  <s:si>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</s:si>
  <s:si>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</s:si>
  <s:si>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</s:si>
  <s:si>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</s:si>
  <s:si>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</s:si>
  <s:si>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</s:si>
  <s:si>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</s:si>
  <s:si>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</s:si>
  <s:si>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</s:si>
  <s:si>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</s:si>
  <s:si>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</s:si>
  <s:si>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</s:si>
  <s:si>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</s:si>
  <s:si>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</s:si>
  <s:si>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</s:si>
  <s:si>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</s:si>
  <s:si>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 322-02-01</s:t>
  </s:si>
  <s:si>
    <s:t>"Реконструкция РУ-0,4 кВ КТП Яг 907/160кВА"Ставропольский район,Самарская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</s:si>
  <s:si>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</s:si>
  <s:si>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</s:si>
  <s:si>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ЛС-331-01</s:t>
  </s:si>
  <s:si>
    <s:t>Электроснабжение РУ-0,4 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</s:si>
  <s:si>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</s:si>
  <s:si>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</s:si>
  <s:si>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</s:si>
  <s:si>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</s:si>
  <s:si>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</s:si>
  <s:si>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</s:si>
  <s:si>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</s:si>
  <s:si>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</s:si>
  <s:si>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</s:si>
  <s:si>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</s:si>
  <s:si>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</s:si>
  <s:si>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</s:si>
  <s:si>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</s:si>
  <s:si>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</s:si>
  <s:si>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</s:si>
  <s:si>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</s:si>
  <s:si>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</s:si>
  <s:si>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Итого по Главе 8</s:t>
  </s:si>
  <s:si>
    <s:t>Итого по Главам 1-8</s:t>
  </s:si>
  <s:si>
    <s:t>Глава 9. Прочие работы и затраты</s:t>
  </s:si>
  <s:si>
    <s:t>ОСР 322-09-01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</s:si>
  <s:si>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</s:si>
  <s:si>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</s:si>
  <s:si>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</s:si>
  <s:si>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</s:si>
  <s:si>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</s:si>
  <s:si>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</s:si>
  <s:si>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ЛС-331-02</s:t>
  </s:si>
  <s:si>
    <s:t>ПНР</s:t>
  </s:si>
  <s:si>
    <s:t>325/пр 25.05.2021 Пр.1 п.50 Пр.4 п.67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</s:si>
  <s:si>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</s:si>
  <s:si>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</s:si>
  <s:si>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</s:si>
  <s:si>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</s:si>
  <s:si>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</s:si>
  <s:si>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</s:si>
  <s:si>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 322-12-01</s:t>
  </s:si>
  <s:si>
    <s:t>Проектные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</s:si>
  <s:si>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</s:si>
  <s:si>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</s:si>
  <s:si>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</s:si>
  <s:si>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</s:si>
  <s:si>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</s:si>
  <s:si>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</s:si>
  <s:si>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</s:si>
  <s:si>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</s:si>
  <s:si>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</s:si>
  <s:si>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</s:si>
  <s:si>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</s:si>
  <s:si>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</s:si>
  <s:si>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</s:si>
  <s:si>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Смета №1,2</s:t>
  </s:si>
  <s:si>
    <s:t>Проектные и изыскательские работы</s:t>
  </s:si>
  <s:si>
    <s:t>Проектные работы и изыскательские работы</s:t>
  </s:si>
  <s:si>
    <s:t>Форма № 3</s:t>
  </s:si>
  <s:si>
    <s:t>Наименование стройки</s:t>
  </s:si>
  <s:si>
    <s:t>ОБЪЕКТНЫЙ СМЕТНЫЙ РАСЧЕТ № ОСР 322-02-01</s:t>
  </s:si>
  <s:si>
    <s:t>Наименование сметы</s:t>
  </s:si>
  <s:si>
    <s:t>Реконструкция РУ-0,4 кВ КТП Яг 907/160кВАСтавропольский район,Самарская область</s:t>
  </s:si>
  <s:si>
    <s:t>Наименование локальных сметных расчетов (смет), затрат</s:t>
  </s:si>
  <s:si>
    <s:t>ЛС-322-01</s:t>
  </s:si>
  <s:si>
    <s:t>КТП Яг 907/160 кВА</s:t>
  </s:si>
  <s:si>
    <s:t>Итого</s:t>
  </s:si>
  <s:si>
    <s:t>ОБЪЕКТНЫЙ СМЕТНЫЙ РАСЧЕТ № ОСР 322-09-01</s:t>
  </s:si>
  <s:si>
    <s:t>ЛС-322-09</s:t>
  </s:si>
  <s:si>
    <s:t>ОБЪЕКТНЫЙ СМЕТНЫЙ РАСЧЕТ № ОСР 322-12-01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</s:si>
  <s:si>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</s:si>
  <s:si>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</s:si>
  <s:si>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</s:si>
  <s:si>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</s:si>
  <s:si>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</s:si>
  <s:si>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</s:si>
  <s:si>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ОБЪЕКТНЫЙ СМЕТНЫЙ РАСЧЕТ № ОСР 331-02-01</s:t>
  </s:si>
  <s:si>
    <s:t>Реконструкция оборудования РУ-0,4 кВ ЗТП НО 1109/250 кВА г. Отрадный Самарская область</s:t>
  </s:si>
  <s:si>
    <s:t>ЛС-331-02-01</s:t>
  </s:si>
  <s:si>
    <s:t>ОБЪЕКТНЫЙ СМЕТНЫЙ РАСЧЕТ № ОСР 27-09-01</s:t>
  </s:si>
  <s:si>
    <s:t>Пусконаладочные работы</s:t>
  </s:si>
  <s:si>
    <s:t>ЛС-331-09-01</s:t>
  </s:si>
  <s:si>
    <s:t>ОБЪЕКТНЫЙ СМЕТНЫЙ РАСЧЕТ № ОСР 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</s:si>
  <s:si>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</s:si>
  <s:si>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</s:si>
  <s:si>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</s:si>
  <s:si>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</s:si>
  <s:si>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</s:si>
  <s:si>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</s:si>
  <s:si>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</s:si>
  <s:si>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</s:si>
  <s:si>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</s:si>
  <s:si>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</s:si>
  <s:si>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</s:si>
  <s:si>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</s:si>
  <s:si>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шкаф</s:t>
  </s:si>
  <s:si>
    <s:t>"Реконструкция  РУ-0,4 кВ КТП Яг 907/160кВА"Ставропольский район,Самарская область</s:t>
  </s:si>
  <s:si>
    <s:t>РП (СП, РТП) на 6 ячеек выключателей или ТП (РТП) с одним трансформатором</s:t>
  </s:si>
  <s:si>
    <s:t>ОСР 525-02-01</s:t>
  </s:si>
  <s:si>
    <s:t>шт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</s:si>
  <s:si>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</s:si>
  <s:si>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</s:si>
  <s:si>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ОСР 12-01</s:t>
  </s:si>
  <s:si>
    <s:t>"Реконструкция оборудования РУ-0,4 кВ ЗТП НО 1109/250 кВА" г. Отрадный Самарская область</s:t>
  </s:si>
  <s:si>
    <s:t>Монтаж ШПСН</s:t>
  </s:si>
  <s:si>
    <s:t>ОСР 331-02-01</s:t>
  </s:si>
  <s:si>
    <s:t>ОСР 27-09-01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</s:si>
  <s:si>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</s:si>
  <s:si>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</s:si>
  <s:si>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</s:si>
  <s:si>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</s:si>
  <s:si>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</s:si>
  <s:si>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</s:si>
  <s:si>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</s:si>
  <s:si>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</s:si>
  <s:si>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</s:si>
  <s:si>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</s:si>
  <s:si>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</s:si>
  <s:si>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Панель распределительная щитов серии ЩО-70 (вводная)</s:t>
  </s:si>
  <s:si>
    <s:t>Панель распределительная щитов серии ЩО-70 (линейная)</s:t>
  </s:si>
  <s:si>
    <s:t>Панель торцевая РУ 0,4 кВ</s:t>
  </s:si>
  <s:si>
    <s:t>Светильник ДКУ-50W IP65</s:t>
  </s:si>
  <s:si>
    <s:t>РУ-0,4 кВ ЩО-70 (трансформаторная)</s:t>
  </s:si>
  <s:si>
    <s:t>РУ-0,4 кВ ЩО-70 (линейная)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</s:si>
  <s:si>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</s:si>
  <s:si>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</s:si>
  <s:si>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</s:si>
  <s:si>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</s:si>
  <s:si>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</s:si>
  <s:si>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</s:si>
  <s:si>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</s:si>
  <s:si>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</s:si>
  <s:si>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</s:si>
  <s:si>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</s:si>
  <s:si>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</s:si>
  <s:si>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</s:si>
  <s:si>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</s:si>
  <s:si>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</s:si>
  <s:si>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</s:si>
  <s:si>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СВЭМ №363 от 05.06.2024
</s:t>
  </s:si>
  <s:si>
    <s:t>КП СВЭМ №363 от 05.06.2024
</s:t>
  </s:si>
  <s:si>
    <s:t>КП СВЭМ №363 от 05.06.2024
</s:t>
  </s:si>
  <s:si>
    <s:t>КП СВЭМ №363 от 05.06.2024
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</s:si>
  <s:si>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</s:si>
  <s:si>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</s:si>
  <s:si>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</s:si>
  <s:si>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</s:si>
  <s:si>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</s:si>
  <s:si>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</s:si>
  <s:si>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</s:si>
  <s:si>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</s:si>
  <s:si>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</s:si>
  <s:si>
    <s:t>Реконструкция ТП-90 6/0,4 кВ / 1х250 кВА, ф.6 ПС 110/10/6 кВ Правая Волга в части замены ячеек выключателя 6кВА (1шт.), установка приборов учета (5 т.у.)</s:t>
  </s:si>
</s:sst>
</file>

<file path=xl/styles.xml><?xml version="1.0" encoding="utf-8"?>
<s:styleSheet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C273760C-CF92-4BCA-8F19-1B0CD3A56BDE}" name="Normal" xfId="3"/>
    <s:cellStyle name="Обычный" xfId="0" builtinId="0"/>
    <s:cellStyle xr:uid="{479CC3CC-B806-42DF-B443-81D807C895ED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6" Type="http://schemas.openxmlformats.org/officeDocument/2006/relationships/calcChain" Target="calcChain.xml"/><Relationship Id="rId15" Type="http://schemas.openxmlformats.org/officeDocument/2006/relationships/sharedStrings" Target="sharedStrings.xml"/><Relationship Id="rId13" Type="http://schemas.openxmlformats.org/officeDocument/2006/relationships/styles" Target="styles.xml"/><Relationship Target="theme/theme1.xml" Type="http://schemas.openxmlformats.org/officeDocument/2006/relationships/theme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?>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000-000000000000}">
  <s:dimension ref="A1:I44"/>
  <s:sheetViews>
    <s:sheetView tabSelected="0" topLeftCell="A16" zoomScale="90" zoomScaleNormal="90" workbookViewId="0">
      <s:selection activeCell="D16" sqref="D1:D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4" max="4" width="17.141" customWidth="1"/>
    <s:col min="7" max="9" width="15.426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4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50" t="s">
        <s:v>0</s:v>
      </s:c>
      <s:c r="B12" s="50"/>
      <s:c r="C12" s="50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53" t="s">
        <s:v>1</s:v>
      </s:c>
      <s:c r="B16" s="53"/>
      <s:c r="C16" s="53"/>
    </s:row>
    <s:row x14ac:dyDescent="0.25" r="17" spans="1:9" ht="16.15" customHeight="1">
      <s:c r="A17" s="52" t="s">
        <s:v>2</s:v>
      </s:c>
      <s:c r="B17" s="52"/>
      <s:c r="C17" s="52"/>
    </s:row>
    <s:row x14ac:dyDescent="0.25" r="18" spans="1:9" ht="16.15" customHeight="1">
      <s:c r="A18" s="1"/>
      <s:c r="B18" s="1"/>
      <s:c r="C18" s="1"/>
    </s:row>
    <s:row x14ac:dyDescent="0.25" r="19" spans="1:9" ht="72" customHeight="1">
      <s:c r="A19" s="51" t="s">
        <s:v>170</s:v>
      </s:c>
      <s:c r="B19" s="51"/>
      <s:c r="C19" s="51"/>
    </s:row>
    <s:row x14ac:dyDescent="0.25" r="20" spans="1:9" ht="16.15" customHeight="1">
      <s:c r="A20" s="52" t="s">
        <s:v>4</s:v>
      </s:c>
      <s:c r="B20" s="52"/>
      <s:c r="C20" s="52"/>
    </s:row>
    <s:row x14ac:dyDescent="0.25" r="21" spans="1:9" ht="16.15" customHeight="1">
      <s:c r="A21" s="1"/>
      <s:c r="B21" s="1"/>
      <s:c r="C21" s="1"/>
    </s:row>
    <s:row x14ac:dyDescent="0.25" r="22" spans="1:9" ht="16.15" customHeight="1">
      <s:c r="A22" s="1"/>
      <s:c r="B22" s="1"/>
      <s:c r="C22" s="1"/>
    </s:row>
    <s:row x14ac:dyDescent="0.25" r="23" spans="1:9" ht="51" customHeight="1">
      <s:c r="A23" s="68" t="s">
        <s:v>5</s:v>
      </s:c>
      <s:c r="B23" s="68" t="s">
        <s:v>6</s:v>
      </s:c>
      <s:c r="C23" s="68" t="s">
        <s:v>151</s:v>
      </s:c>
      <s:c r="D23" s="69"/>
      <s:c r="E23" s="69"/>
      <s:c r="F23" s="69"/>
      <s:c r="G23" s="70"/>
      <s:c r="H23" s="70"/>
      <s:c r="I23" s="70"/>
    </s:row>
    <s:row x14ac:dyDescent="0.25" r="24" spans="1:9" ht="16.15" customHeight="1">
      <s:c r="A24" s="68">
        <s:v>1</s:v>
      </s:c>
      <s:c r="B24" s="68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x14ac:dyDescent="0.25" r="25" spans="1:9" ht="16.9" customHeight="1">
      <s:c r="A25" s="71" t="s">
        <s:v>152</s:v>
      </s:c>
      <s:c r="B25" s="72"/>
      <s:c r="C25" s="73"/>
      <s:c r="D25" s="69"/>
      <s:c r="E25" s="69"/>
      <s:c r="F25" s="69"/>
      <s:c r="G25" s="70"/>
      <s:c r="H25" s="70"/>
      <s:c r="I25" s="70"/>
    </s:row>
    <s:row x14ac:dyDescent="0.25" r="26" spans="1:9" ht="16.9" customHeight="1">
      <s:c r="A26" s="68">
        <s:v>1</s:v>
      </s:c>
      <s:c r="B26" s="74" t="s">
        <s:v>153</s:v>
      </s:c>
      <s:c r="C26" s="75"/>
      <s:c r="D26" s="69"/>
      <s:c r="E26" s="69"/>
      <s:c r="F26" s="69"/>
      <s:c r="G26" s="70"/>
      <s:c r="H26" s="70" t="s">
        <s:v>154</s:v>
      </s:c>
      <s:c r="I26" s="70"/>
    </s:row>
    <s:row x14ac:dyDescent="0.25" r="27" spans="1:9" ht="16.9" customHeight="1">
      <s:c r="A27" s="76" t="s">
        <s:v>7</s:v>
      </s:c>
      <s:c r="B27" s="74" t="s">
        <s:v>155</s:v>
      </s:c>
      <s:c r="C27" s="77">
        <s:v>0</s:v>
      </s:c>
      <s:c r="D27" s="78"/>
      <s:c r="E27" s="78"/>
      <s:c r="F27" s="78"/>
      <s:c r="G27" s="79" t="s">
        <s:v>156</s:v>
      </s:c>
      <s:c r="H27" s="79" t="s">
        <s:v>157</s:v>
      </s:c>
      <s:c r="I27" s="79" t="s">
        <s:v>158</s:v>
      </s:c>
    </s:row>
    <s:row x14ac:dyDescent="0.25" r="28" spans="1:9" ht="16.9" customHeight="1">
      <s:c r="A28" s="76" t="s">
        <s:v>8</s:v>
      </s:c>
      <s:c r="B28" s="74" t="s">
        <s:v>159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82"/>
    </s:row>
    <s:row x14ac:dyDescent="0.25" r="29" spans="1:9" ht="16.9" customHeight="1">
      <s:c r="A29" s="76" t="s">
        <s:v>9</s:v>
      </s:c>
      <s:c r="B29" s="74" t="s">
        <s:v>160</s:v>
      </s:c>
      <s:c r="C29" s="83">
        <s:f>ССР!G68*1.2</s:f>
        <s:v>380.96648986081198</s:v>
      </s:c>
      <s:c r="D29" s="78"/>
      <s:c r="E29" s="78"/>
      <s:c r="F29" s="78"/>
      <s:c r="G29" s="80">
        <s:v>2020</s:v>
      </s:c>
      <s:c r="H29" s="81">
        <s:v>105.56188522495653</s:v>
      </s:c>
      <s:c r="I29" s="82"/>
    </s:row>
    <s:row x14ac:dyDescent="0.25" r="30" spans="1:9" ht="16.9" customHeight="1">
      <s:c r="A30" s="68">
        <s:v>2</s:v>
      </s:c>
      <s:c r="B30" s="74" t="s">
        <s:v>10</s:v>
      </s:c>
      <s:c r="C30" s="83">
        <s:f>C27+C28+C29</s:f>
        <s:v>380.96648986081198</s:v>
      </s:c>
      <s:c r="D30" s="84"/>
      <s:c r="E30" s="85"/>
      <s:c r="F30" s="86"/>
      <s:c r="G30" s="80">
        <s:v>2021</s:v>
      </s:c>
      <s:c r="H30" s="81">
        <s:v>104.9354</s:v>
      </s:c>
      <s:c r="I30" s="82"/>
    </s:row>
    <s:row x14ac:dyDescent="0.25" r="31" spans="1:9" ht="16.9" customHeight="1">
      <s:c r="A31" s="76" t="s">
        <s:v>11</s:v>
      </s:c>
      <s:c r="B31" s="74" t="s">
        <s:v>161</s:v>
      </s:c>
      <s:c r="C31" s="83">
        <s:f>C30-ROUND(C30/1.2,5)</s:f>
        <s:v>63.494419860812002</s:v>
      </s:c>
      <s:c r="D31" s="78"/>
      <s:c r="E31" s="85"/>
      <s:c r="F31" s="78"/>
      <s:c r="G31" s="80">
        <s:v>2022</s:v>
      </s:c>
      <s:c r="H31" s="81">
        <s:v>114.63142733059361</s:v>
      </s:c>
      <s:c r="I31" s="87"/>
    </s:row>
    <s:row x14ac:dyDescent="0.25" r="32" spans="1:9" ht="15.75">
      <s:c r="A32" s="68">
        <s:v>3</s:v>
      </s:c>
      <s:c r="B32" s="74" t="s">
        <s:v>162</s:v>
      </s:c>
      <s:c r="C32" s="88">
        <s:f>C30*I35</s:f>
        <s:v>421.55255618966646</s:v>
      </s:c>
      <s:c r="D32" s="78"/>
      <s:c r="E32" s="89"/>
      <s:c r="F32" s="90"/>
      <s:c r="G32" s="91">
        <s:v>2023</s:v>
      </s:c>
      <s:c r="H32" s="81">
        <s:v>109.09646626082731</s:v>
      </s:c>
      <s:c r="I32" s="87"/>
    </s:row>
    <s:row x14ac:dyDescent="0.25" r="33" spans="1:9" ht="15.75">
      <s:c r="A33" s="71" t="s">
        <s:v>163</s:v>
      </s:c>
      <s:c r="B33" s="72"/>
      <s:c r="C33" s="73"/>
      <s:c r="D33" s="69"/>
      <s:c r="E33" s="92"/>
      <s:c r="F33" s="93"/>
      <s:c r="G33" s="80">
        <s:v>2024</s:v>
      </s:c>
      <s:c r="H33" s="81">
        <s:v>109.11350326220534</s:v>
      </s:c>
      <s:c r="I33" s="87"/>
    </s:row>
    <s:row x14ac:dyDescent="0.25" r="34" spans="1:9" ht="15.75">
      <s:c r="A34" s="68">
        <s:v>1</s:v>
      </s:c>
      <s:c r="B34" s="74" t="s">
        <s:v>153</s:v>
      </s:c>
      <s:c r="C34" s="75"/>
      <s:c r="D34" s="69"/>
      <s:c r="E34" s="94"/>
      <s:c r="F34" s="95"/>
      <s:c r="G34" s="80">
        <s:v>2025</s:v>
      </s:c>
      <s:c r="H34" s="81">
        <s:v>107.81631706396419</s:v>
      </s:c>
      <s:c r="I34" s="96">
        <s:f>(H34+100)/200</s:f>
        <s:v>1.039081585319821</s:v>
      </s:c>
    </s:row>
    <s:row x14ac:dyDescent="0.25" r="35" spans="1:9" ht="15.75">
      <s:c r="A35" s="76" t="s">
        <s:v>7</s:v>
      </s:c>
      <s:c r="B35" s="74" t="s">
        <s:v>155</s:v>
      </s:c>
      <s:c r="C35" s="97">
        <s:f>ССР!D77+ССР!E77</s:f>
        <s:v>1078.760176720727</s:v>
      </s:c>
      <s:c r="D35" s="78"/>
      <s:c r="E35" s="94"/>
      <s:c r="F35" s="78"/>
      <s:c r="G35" s="80">
        <s:v>2026</s:v>
      </s:c>
      <s:c r="H35" s="81">
        <s:v>105.26289686896166</s:v>
      </s:c>
      <s:c r="I35" s="96">
        <s:f>(H35+100)/200*H34/100</s:f>
        <s:v>1.1065344785145874</s:v>
      </s:c>
    </s:row>
    <s:row x14ac:dyDescent="0.25" r="36" spans="1:9" ht="15.75">
      <s:c r="A36" s="76" t="s">
        <s:v>8</s:v>
      </s:c>
      <s:c r="B36" s="74" t="s">
        <s:v>159</s:v>
      </s:c>
      <s:c r="C36" s="97">
        <s:f>ССР!F77</s:f>
        <s:v>3070.9771291737779</s:v>
      </s:c>
      <s:c r="D36" s="78"/>
      <s:c r="E36" s="94"/>
      <s:c r="F36" s="78"/>
      <s:c r="G36" s="80">
        <s:v>2027</s:v>
      </s:c>
      <s:c r="H36" s="81">
        <s:v>104.42089798933949</s:v>
      </s:c>
      <s:c r="I36" s="96">
        <s:f>(H36+100)/200*H35/100*H34/100</s:f>
        <s:v>1.1599922999352297</s:v>
      </s:c>
    </s:row>
    <s:row x14ac:dyDescent="0.25" r="37" spans="1:9" ht="15.75">
      <s:c r="A37" s="76" t="s">
        <s:v>9</s:v>
      </s:c>
      <s:c r="B37" s="74" t="s">
        <s:v>160</s:v>
      </s:c>
      <s:c r="C37" s="97">
        <s:f>(ССР!G73-ССР!G68)*1.2</s:f>
        <s:v>165.47857601376884</s:v>
      </s:c>
      <s:c r="D37" s="78"/>
      <s:c r="E37" s="94"/>
      <s:c r="F37" s="78"/>
      <s:c r="G37" s="80">
        <s:v>2028</s:v>
      </s:c>
      <s:c r="H37" s="81">
        <s:v>104.42089798933949</s:v>
      </s:c>
      <s:c r="I37" s="96">
        <s:f>(H37+100)/200*H36/100*H35/100*H34/100</s:f>
        <s:v>1.2112743761995592</s:v>
      </s:c>
    </s:row>
    <s:row x14ac:dyDescent="0.25" r="38" spans="1:9" ht="15.75">
      <s:c r="A38" s="68">
        <s:v>2</s:v>
      </s:c>
      <s:c r="B38" s="74" t="s">
        <s:v>10</s:v>
      </s:c>
      <s:c r="C38" s="97">
        <s:f>C35+C36+C37</s:f>
        <s:v>4315.2158819082742</s:v>
      </s:c>
      <s:c r="D38" s="84"/>
      <s:c r="E38" s="89"/>
      <s:c r="F38" s="90"/>
      <s:c r="G38" s="80">
        <s:v>2029</s:v>
      </s:c>
      <s:c r="H38" s="81">
        <s:v>104.42089798933949</s:v>
      </s:c>
      <s:c r="I38" s="96">
        <s:f>(H38+100)/200*H37/100*H36/100*H35/100*H34/100</s:f>
        <s:v>1.26482358074235</s:v>
      </s:c>
    </s:row>
    <s:row x14ac:dyDescent="0.25" r="39" spans="1:9" ht="15.75">
      <s:c r="A39" s="76" t="s">
        <s:v>11</s:v>
      </s:c>
      <s:c r="B39" s="74" t="s">
        <s:v>161</s:v>
      </s:c>
      <s:c r="C39" s="83">
        <s:f>C38-ROUND(C38/1.2,5)</s:f>
        <s:v>719.20265190827422</s:v>
      </s:c>
      <s:c r="D39" s="78"/>
      <s:c r="E39" s="94"/>
      <s:c r="F39" s="78"/>
      <s:c r="G39" s="69"/>
      <s:c r="H39" s="69"/>
      <s:c r="I39" s="69"/>
    </s:row>
    <s:row x14ac:dyDescent="0.25" r="40" spans="1:9" ht="15.75">
      <s:c r="A40" s="68">
        <s:v>3</s:v>
      </s:c>
      <s:c r="B40" s="74" t="s">
        <s:v>162</s:v>
      </s:c>
      <s:c r="C40" s="98">
        <s:f>C38*I36</s:f>
        <s:v>5005.6171955718091</s:v>
      </s:c>
      <s:c r="D40" s="78"/>
      <s:c r="E40" s="89"/>
      <s:c r="F40" s="90"/>
      <s:c r="G40" s="69"/>
      <s:c r="H40" s="69"/>
      <s:c r="I40" s="69"/>
    </s:row>
    <s:row x14ac:dyDescent="0.25" r="41" spans="1:9" ht="15.75">
      <s:c r="A41" s="68"/>
      <s:c r="B41" s="74"/>
      <s:c r="C41" s="97"/>
      <s:c r="D41" s="78"/>
      <s:c r="E41" s="99"/>
      <s:c r="F41" s="78"/>
      <s:c r="G41" s="69"/>
      <s:c r="H41" s="69"/>
      <s:c r="I41" s="69"/>
    </s:row>
    <s:row x14ac:dyDescent="0.25" r="42" spans="1:9" ht="15.75">
      <s:c r="A42" s="68"/>
      <s:c r="B42" s="74" t="s">
        <s:v>164</s:v>
      </s:c>
      <s:c r="C42" s="100">
        <s:f>C40+C32</s:f>
        <s:v>5427.1697517614757</s:v>
      </s:c>
      <s:c r="D42" s="78"/>
      <s:c r="E42" s="89"/>
      <s:c r="F42" s="90"/>
      <s:c r="G42" s="69"/>
      <s:c r="H42" s="69"/>
      <s:c r="I42" s="101"/>
    </s:row>
    <s:row x14ac:dyDescent="0.25" r="43" spans="1:9" ht="15.75">
      <s:c r="A43" s="70"/>
      <s:c r="B43" s="70"/>
      <s:c r="C43" s="70"/>
      <s:c r="D43" s="101"/>
      <s:c r="E43" s="69"/>
      <s:c r="F43" s="95"/>
      <s:c r="G43" s="69"/>
      <s:c r="H43" s="69"/>
      <s:c r="I43" s="69"/>
    </s:row>
    <s:row x14ac:dyDescent="0.25" r="44" spans="1:9" ht="15.75">
      <s:c r="A44" s="102" t="s">
        <s:v>165</s:v>
      </s:c>
      <s:c r="B44" s="70"/>
      <s:c r="C44" s="70"/>
      <s:c r="D44" s="69"/>
      <s:c r="E44" s="103"/>
      <s:c r="F44" s="69"/>
      <s:c r="G44" s="69"/>
      <s:c r="H44" s="69"/>
      <s:c r="I44" s="69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9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179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109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83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83</s:v>
      </s:c>
      <s:c r="D13" s="19">
        <s:v>0</s:v>
      </s:c>
      <s:c r="E13" s="19">
        <s:v>0</s:v>
      </s:c>
      <s:c r="F13" s="19">
        <s:v>0</s:v>
      </s:c>
      <s:c r="G13" s="19">
        <s:v>190.69</s:v>
      </s:c>
      <s:c r="H13" s="19">
        <s:v>190.69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0</s:v>
      </s:c>
      <s:c r="E14" s="19">
        <s:v>0</s:v>
      </s:c>
      <s:c r="F14" s="19">
        <s:v>0</s:v>
      </s:c>
      <s:c r="G14" s="19">
        <s:v>190.69</s:v>
      </s:c>
      <s:c r="H14" s="19">
        <s:v>190.69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1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A00-000000000000}">
  <s:dimension ref="A1:H84"/>
  <s:sheetViews>
    <s:sheetView tabSelected="0" zoomScale="75" zoomScaleNormal="87" workbookViewId="0">
      <s:selection activeCell="H3" sqref="H3:H81"/>
    </s:sheetView>
  </s:sheetViews>
  <s:sheetFormatPr x14ac:dyDescent="0.25" defaultColWidth="8.711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6.15" customHeight="1">
      <s:c r="A1" s="37" t="s">
        <s:v>110</s:v>
      </s:c>
      <s:c r="B1" s="37" t="s">
        <s:v>111</s:v>
      </s:c>
      <s:c r="C1" s="37" t="s">
        <s:v>112</s:v>
      </s:c>
      <s:c r="D1" s="37" t="s">
        <s:v>113</s:v>
      </s:c>
      <s:c r="E1" s="37" t="s">
        <s:v>114</s:v>
      </s:c>
      <s:c r="F1" s="37" t="s">
        <s:v>115</s:v>
      </s:c>
      <s:c r="G1" s="37" t="s">
        <s:v>116</s:v>
      </s:c>
      <s:c r="H1" s="37" t="s">
        <s:v>117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66" t="s">
        <s:v>89</s:v>
      </s:c>
      <s:c r="B3" s="60"/>
      <s:c r="C3" s="45"/>
      <s:c r="D3" s="43">
        <s:v>1682.5167915725999</s:v>
      </s:c>
      <s:c r="E3" s="41"/>
      <s:c r="F3" s="41"/>
      <s:c r="G3" s="41"/>
      <s:c r="H3" s="48"/>
    </s:row>
    <s:row x14ac:dyDescent="0.25" r="4" spans="1:8">
      <s:c r="A4" s="61" t="s">
        <s:v>25</s:v>
      </s:c>
      <s:c r="B4" s="42" t="s">
        <s:v>118</s:v>
      </s:c>
      <s:c r="C4" s="45"/>
      <s:c r="D4" s="43">
        <s:v>68.014166936034002</s:v>
      </s:c>
      <s:c r="E4" s="41"/>
      <s:c r="F4" s="41"/>
      <s:c r="G4" s="41"/>
      <s:c r="H4" s="48"/>
    </s:row>
    <s:row x14ac:dyDescent="0.25" r="5" spans="1:8">
      <s:c r="A5" s="61"/>
      <s:c r="B5" s="42" t="s">
        <s:v>119</s:v>
      </s:c>
      <s:c r="C5" s="37"/>
      <s:c r="D5" s="43">
        <s:v>29.443181259319001</s:v>
      </s:c>
      <s:c r="E5" s="41"/>
      <s:c r="F5" s="41"/>
      <s:c r="G5" s="41"/>
      <s:c r="H5" s="47"/>
    </s:row>
    <s:row x14ac:dyDescent="0.25" r="6" spans="1:8">
      <s:c r="A6" s="64"/>
      <s:c r="B6" s="42" t="s">
        <s:v>120</s:v>
      </s:c>
      <s:c r="C6" s="37"/>
      <s:c r="D6" s="43">
        <s:v>1516.6793278104999</s:v>
      </s:c>
      <s:c r="E6" s="41"/>
      <s:c r="F6" s="41"/>
      <s:c r="G6" s="41"/>
      <s:c r="H6" s="47"/>
    </s:row>
    <s:row x14ac:dyDescent="0.25" r="7" spans="1:8">
      <s:c r="A7" s="64"/>
      <s:c r="B7" s="42" t="s">
        <s:v>121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62" t="s">
        <s:v>92</s:v>
      </s:c>
      <s:c r="B8" s="63"/>
      <s:c r="C8" s="61" t="s">
        <s:v>124</s:v>
      </s:c>
      <s:c r="D8" s="44">
        <s:v>1614.1366760059</s:v>
      </s:c>
      <s:c r="E8" s="41">
        <s:v>1</s:v>
      </s:c>
      <s:c r="F8" s="41" t="s">
        <s:v>122</s:v>
      </s:c>
      <s:c r="G8" s="44">
        <s:v>1614.1366760059</s:v>
      </s:c>
      <s:c r="H8" s="47"/>
    </s:row>
    <s:row x14ac:dyDescent="0.25" r="9" spans="1:8">
      <s:c r="A9" s="65">
        <s:v>1</s:v>
      </s:c>
      <s:c r="B9" s="42" t="s">
        <s:v>118</s:v>
      </s:c>
      <s:c r="C9" s="61"/>
      <s:c r="D9" s="44">
        <s:v>68.014166936034002</s:v>
      </s:c>
      <s:c r="E9" s="41"/>
      <s:c r="F9" s="41"/>
      <s:c r="G9" s="41"/>
      <s:c r="H9" s="64" t="s">
        <s:v>123</s:v>
      </s:c>
    </s:row>
    <s:row x14ac:dyDescent="0.25" r="10" spans="1:8">
      <s:c r="A10" s="61"/>
      <s:c r="B10" s="42" t="s">
        <s:v>119</s:v>
      </s:c>
      <s:c r="C10" s="61"/>
      <s:c r="D10" s="44">
        <s:v>29.443181259319001</s:v>
      </s:c>
      <s:c r="E10" s="41"/>
      <s:c r="F10" s="41"/>
      <s:c r="G10" s="41"/>
      <s:c r="H10" s="64"/>
    </s:row>
    <s:row x14ac:dyDescent="0.25" r="11" spans="1:8">
      <s:c r="A11" s="61"/>
      <s:c r="B11" s="42" t="s">
        <s:v>120</s:v>
      </s:c>
      <s:c r="C11" s="61"/>
      <s:c r="D11" s="44">
        <s:v>1516.6793278104999</s:v>
      </s:c>
      <s:c r="E11" s="41"/>
      <s:c r="F11" s="41"/>
      <s:c r="G11" s="41"/>
      <s:c r="H11" s="64"/>
    </s:row>
    <s:row x14ac:dyDescent="0.25" r="12" spans="1:8">
      <s:c r="A12" s="61"/>
      <s:c r="B12" s="42" t="s">
        <s:v>121</s:v>
      </s:c>
      <s:c r="C12" s="61"/>
      <s:c r="D12" s="44">
        <s:v>0</s:v>
      </s:c>
      <s:c r="E12" s="41"/>
      <s:c r="F12" s="41"/>
      <s:c r="G12" s="41"/>
      <s:c r="H12" s="64"/>
    </s:row>
    <s:row x14ac:dyDescent="0.25" r="13" spans="1:8">
      <s:c r="A13" s="61" t="s">
        <s:v>51</s:v>
      </s:c>
      <s:c r="B13" s="42" t="s">
        <s:v>118</s:v>
      </s:c>
      <s:c r="C13" s="37"/>
      <s:c r="D13" s="43">
        <s:v>68.014166936034002</s:v>
      </s:c>
      <s:c r="E13" s="41"/>
      <s:c r="F13" s="41"/>
      <s:c r="G13" s="41"/>
      <s:c r="H13" s="47"/>
    </s:row>
    <s:row x14ac:dyDescent="0.25" r="14" spans="1:8">
      <s:c r="A14" s="61"/>
      <s:c r="B14" s="42" t="s">
        <s:v>119</s:v>
      </s:c>
      <s:c r="C14" s="37"/>
      <s:c r="D14" s="43">
        <s:v>29.443181259319001</s:v>
      </s:c>
      <s:c r="E14" s="41"/>
      <s:c r="F14" s="41"/>
      <s:c r="G14" s="41"/>
      <s:c r="H14" s="47"/>
    </s:row>
    <s:row x14ac:dyDescent="0.25" r="15" spans="1:8">
      <s:c r="A15" s="61"/>
      <s:c r="B15" s="42" t="s">
        <s:v>120</s:v>
      </s:c>
      <s:c r="C15" s="37"/>
      <s:c r="D15" s="43">
        <s:v>1516.6793278104999</s:v>
      </s:c>
      <s:c r="E15" s="41"/>
      <s:c r="F15" s="41"/>
      <s:c r="G15" s="41"/>
      <s:c r="H15" s="47"/>
    </s:row>
    <s:row x14ac:dyDescent="0.25" r="16" spans="1:8">
      <s:c r="A16" s="61"/>
      <s:c r="B16" s="42" t="s">
        <s:v>121</s:v>
      </s:c>
      <s:c r="C16" s="37"/>
      <s:c r="D16" s="43">
        <s:v>68.380115566743001</s:v>
      </s:c>
      <s:c r="E16" s="41"/>
      <s:c r="F16" s="41"/>
      <s:c r="G16" s="41"/>
      <s:c r="H16" s="47"/>
    </s:row>
    <s:row x14ac:dyDescent="0.25" r="17" spans="1:8">
      <s:c r="A17" s="62" t="s">
        <s:v>59</s:v>
      </s:c>
      <s:c r="B17" s="63"/>
      <s:c r="C17" s="61" t="s">
        <s:v>124</s:v>
      </s:c>
      <s:c r="D17" s="44">
        <s:v>68.380115566743001</s:v>
      </s:c>
      <s:c r="E17" s="41">
        <s:v>1</s:v>
      </s:c>
      <s:c r="F17" s="41" t="s">
        <s:v>122</s:v>
      </s:c>
      <s:c r="G17" s="44">
        <s:v>68.380115566743001</s:v>
      </s:c>
      <s:c r="H17" s="47"/>
    </s:row>
    <s:row x14ac:dyDescent="0.25" r="18" spans="1:8">
      <s:c r="A18" s="65">
        <s:v>1</s:v>
      </s:c>
      <s:c r="B18" s="42" t="s">
        <s:v>118</s:v>
      </s:c>
      <s:c r="C18" s="61"/>
      <s:c r="D18" s="44">
        <s:v>0</s:v>
      </s:c>
      <s:c r="E18" s="41"/>
      <s:c r="F18" s="41"/>
      <s:c r="G18" s="41"/>
      <s:c r="H18" s="64" t="s">
        <s:v>123</s:v>
      </s:c>
    </s:row>
    <s:row x14ac:dyDescent="0.25" r="19" spans="1:8">
      <s:c r="A19" s="61"/>
      <s:c r="B19" s="42" t="s">
        <s:v>119</s:v>
      </s:c>
      <s:c r="C19" s="61"/>
      <s:c r="D19" s="44">
        <s:v>0</s:v>
      </s:c>
      <s:c r="E19" s="41"/>
      <s:c r="F19" s="41"/>
      <s:c r="G19" s="41"/>
      <s:c r="H19" s="64"/>
    </s:row>
    <s:row x14ac:dyDescent="0.25" r="20" spans="1:8">
      <s:c r="A20" s="61"/>
      <s:c r="B20" s="42" t="s">
        <s:v>120</s:v>
      </s:c>
      <s:c r="C20" s="61"/>
      <s:c r="D20" s="44">
        <s:v>0</s:v>
      </s:c>
      <s:c r="E20" s="41"/>
      <s:c r="F20" s="41"/>
      <s:c r="G20" s="41"/>
      <s:c r="H20" s="64"/>
    </s:row>
    <s:row x14ac:dyDescent="0.25" r="21" spans="1:8">
      <s:c r="A21" s="61"/>
      <s:c r="B21" s="42" t="s">
        <s:v>121</s:v>
      </s:c>
      <s:c r="C21" s="61"/>
      <s:c r="D21" s="44">
        <s:v>68.380115566743001</s:v>
      </s:c>
      <s:c r="E21" s="41"/>
      <s:c r="F21" s="41"/>
      <s:c r="G21" s="41"/>
      <s:c r="H21" s="64"/>
    </s:row>
    <s:row x14ac:dyDescent="0.25" r="22" spans="1:8" ht="25.5">
      <s:c r="A22" s="59" t="s">
        <s:v>97</s:v>
      </s:c>
      <s:c r="B22" s="60"/>
      <s:c r="C22" s="37"/>
      <s:c r="D22" s="43">
        <s:v>82.307074884005999</s:v>
      </s:c>
      <s:c r="E22" s="41"/>
      <s:c r="F22" s="41"/>
      <s:c r="G22" s="41"/>
      <s:c r="H22" s="47"/>
    </s:row>
    <s:row x14ac:dyDescent="0.25" r="23" spans="1:8">
      <s:c r="A23" s="61" t="s">
        <s:v>67</s:v>
      </s:c>
      <s:c r="B23" s="42" t="s">
        <s:v>118</s:v>
      </s:c>
      <s:c r="C23" s="37"/>
      <s:c r="D23" s="43">
        <s:v>0</s:v>
      </s:c>
      <s:c r="E23" s="41"/>
      <s:c r="F23" s="41"/>
      <s:c r="G23" s="41"/>
      <s:c r="H23" s="47"/>
    </s:row>
    <s:row x14ac:dyDescent="0.25" r="24" spans="1:8">
      <s:c r="A24" s="61"/>
      <s:c r="B24" s="42" t="s">
        <s:v>119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61"/>
      <s:c r="B25" s="42" t="s">
        <s:v>120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61"/>
      <s:c r="B26" s="42" t="s">
        <s:v>121</s:v>
      </s:c>
      <s:c r="C26" s="37"/>
      <s:c r="D26" s="43">
        <s:v>82.307074884005999</s:v>
      </s:c>
      <s:c r="E26" s="41"/>
      <s:c r="F26" s="41"/>
      <s:c r="G26" s="41"/>
      <s:c r="H26" s="47"/>
    </s:row>
    <s:row x14ac:dyDescent="0.25" r="27" spans="1:8">
      <s:c r="A27" s="62" t="s">
        <s:v>97</s:v>
      </s:c>
      <s:c r="B27" s="63"/>
      <s:c r="C27" s="61" t="s">
        <s:v>124</s:v>
      </s:c>
      <s:c r="D27" s="44">
        <s:v>82.307074884005999</s:v>
      </s:c>
      <s:c r="E27" s="41">
        <s:v>1</s:v>
      </s:c>
      <s:c r="F27" s="41" t="s">
        <s:v>122</s:v>
      </s:c>
      <s:c r="G27" s="44">
        <s:v>82.307074884005999</s:v>
      </s:c>
      <s:c r="H27" s="47"/>
    </s:row>
    <s:row x14ac:dyDescent="0.25" r="28" spans="1:8">
      <s:c r="A28" s="65">
        <s:v>1</s:v>
      </s:c>
      <s:c r="B28" s="42" t="s">
        <s:v>118</s:v>
      </s:c>
      <s:c r="C28" s="61"/>
      <s:c r="D28" s="44">
        <s:v>0</s:v>
      </s:c>
      <s:c r="E28" s="41"/>
      <s:c r="F28" s="41"/>
      <s:c r="G28" s="41"/>
      <s:c r="H28" s="64" t="s">
        <s:v>123</s:v>
      </s:c>
    </s:row>
    <s:row x14ac:dyDescent="0.25" r="29" spans="1:8">
      <s:c r="A29" s="61"/>
      <s:c r="B29" s="42" t="s">
        <s:v>119</s:v>
      </s:c>
      <s:c r="C29" s="61"/>
      <s:c r="D29" s="44">
        <s:v>0</s:v>
      </s:c>
      <s:c r="E29" s="41"/>
      <s:c r="F29" s="41"/>
      <s:c r="G29" s="41"/>
      <s:c r="H29" s="64"/>
    </s:row>
    <s:row x14ac:dyDescent="0.25" r="30" spans="1:8">
      <s:c r="A30" s="61"/>
      <s:c r="B30" s="42" t="s">
        <s:v>120</s:v>
      </s:c>
      <s:c r="C30" s="61"/>
      <s:c r="D30" s="44">
        <s:v>0</s:v>
      </s:c>
      <s:c r="E30" s="41"/>
      <s:c r="F30" s="41"/>
      <s:c r="G30" s="41"/>
      <s:c r="H30" s="64"/>
    </s:row>
    <s:row x14ac:dyDescent="0.25" r="31" spans="1:8">
      <s:c r="A31" s="61"/>
      <s:c r="B31" s="42" t="s">
        <s:v>121</s:v>
      </s:c>
      <s:c r="C31" s="61"/>
      <s:c r="D31" s="44">
        <s:v>82.307074884005999</s:v>
      </s:c>
      <s:c r="E31" s="41"/>
      <s:c r="F31" s="41"/>
      <s:c r="G31" s="41"/>
      <s:c r="H31" s="64"/>
    </s:row>
    <s:row x14ac:dyDescent="0.25" r="32" spans="1:8" ht="25.5">
      <s:c r="A32" s="59"/>
      <s:c r="B32" s="60"/>
      <s:c r="C32" s="37"/>
      <s:c r="D32" s="43">
        <s:v>387.35</s:v>
      </s:c>
      <s:c r="E32" s="41"/>
      <s:c r="F32" s="41"/>
      <s:c r="G32" s="41"/>
      <s:c r="H32" s="47"/>
    </s:row>
    <s:row x14ac:dyDescent="0.25" r="33" spans="1:8">
      <s:c r="A33" s="61" t="s">
        <s:v>125</s:v>
      </s:c>
      <s:c r="B33" s="42" t="s">
        <s:v>118</s:v>
      </s:c>
      <s:c r="C33" s="37"/>
      <s:c r="D33" s="43">
        <s:v>356.25</s:v>
      </s:c>
      <s:c r="E33" s="41"/>
      <s:c r="F33" s="41"/>
      <s:c r="G33" s="41"/>
      <s:c r="H33" s="47"/>
    </s:row>
    <s:row x14ac:dyDescent="0.25" r="34" spans="1:8">
      <s:c r="A34" s="61"/>
      <s:c r="B34" s="42" t="s">
        <s:v>119</s:v>
      </s:c>
      <s:c r="C34" s="37"/>
      <s:c r="D34" s="43">
        <s:v>31.1</s:v>
      </s:c>
      <s:c r="E34" s="41"/>
      <s:c r="F34" s="41"/>
      <s:c r="G34" s="41"/>
      <s:c r="H34" s="47"/>
    </s:row>
    <s:row x14ac:dyDescent="0.25" r="35" spans="1:8">
      <s:c r="A35" s="61"/>
      <s:c r="B35" s="42" t="s">
        <s:v>120</s:v>
      </s:c>
      <s:c r="C35" s="37"/>
      <s:c r="D35" s="43">
        <s:v>0</s:v>
      </s:c>
      <s:c r="E35" s="41"/>
      <s:c r="F35" s="41"/>
      <s:c r="G35" s="41"/>
      <s:c r="H35" s="47"/>
    </s:row>
    <s:row x14ac:dyDescent="0.25" r="36" spans="1:8">
      <s:c r="A36" s="61"/>
      <s:c r="B36" s="42" t="s">
        <s:v>121</s:v>
      </s:c>
      <s:c r="C36" s="37"/>
      <s:c r="D36" s="43">
        <s:v>0</s:v>
      </s:c>
      <s:c r="E36" s="41"/>
      <s:c r="F36" s="41"/>
      <s:c r="G36" s="41"/>
      <s:c r="H36" s="47"/>
    </s:row>
    <s:row x14ac:dyDescent="0.25" r="37" spans="1:8">
      <s:c r="A37" s="62" t="s">
        <s:v>101</s:v>
      </s:c>
      <s:c r="B37" s="63"/>
      <s:c r="C37" s="61" t="s">
        <s:v>127</s:v>
      </s:c>
      <s:c r="D37" s="44">
        <s:v>387.35</s:v>
      </s:c>
      <s:c r="E37" s="41">
        <s:v>5</s:v>
      </s:c>
      <s:c r="F37" s="41" t="s">
        <s:v>126</s:v>
      </s:c>
      <s:c r="G37" s="44">
        <s:v>77.47</s:v>
      </s:c>
      <s:c r="H37" s="47"/>
    </s:row>
    <s:row x14ac:dyDescent="0.25" r="38" spans="1:8">
      <s:c r="A38" s="65">
        <s:v>1</s:v>
      </s:c>
      <s:c r="B38" s="42" t="s">
        <s:v>118</s:v>
      </s:c>
      <s:c r="C38" s="61"/>
      <s:c r="D38" s="44">
        <s:v>356.25</s:v>
      </s:c>
      <s:c r="E38" s="41"/>
      <s:c r="F38" s="41"/>
      <s:c r="G38" s="41"/>
      <s:c r="H38" s="64" t="s">
        <s:v>28</s:v>
      </s:c>
    </s:row>
    <s:row x14ac:dyDescent="0.25" r="39" spans="1:8">
      <s:c r="A39" s="61"/>
      <s:c r="B39" s="42" t="s">
        <s:v>119</s:v>
      </s:c>
      <s:c r="C39" s="61"/>
      <s:c r="D39" s="44">
        <s:v>31.1</s:v>
      </s:c>
      <s:c r="E39" s="41"/>
      <s:c r="F39" s="41"/>
      <s:c r="G39" s="41"/>
      <s:c r="H39" s="64"/>
    </s:row>
    <s:row x14ac:dyDescent="0.25" r="40" spans="1:8">
      <s:c r="A40" s="61"/>
      <s:c r="B40" s="42" t="s">
        <s:v>120</s:v>
      </s:c>
      <s:c r="C40" s="61"/>
      <s:c r="D40" s="44">
        <s:v>0</s:v>
      </s:c>
      <s:c r="E40" s="41"/>
      <s:c r="F40" s="41"/>
      <s:c r="G40" s="41"/>
      <s:c r="H40" s="64"/>
    </s:row>
    <s:row x14ac:dyDescent="0.25" r="41" spans="1:8">
      <s:c r="A41" s="61"/>
      <s:c r="B41" s="42" t="s">
        <s:v>121</s:v>
      </s:c>
      <s:c r="C41" s="61"/>
      <s:c r="D41" s="44">
        <s:v>0</s:v>
      </s:c>
      <s:c r="E41" s="41"/>
      <s:c r="F41" s="41"/>
      <s:c r="G41" s="41"/>
      <s:c r="H41" s="64"/>
    </s:row>
    <s:row x14ac:dyDescent="0.25" r="42" spans="1:8" ht="25.5">
      <s:c r="A42" s="59" t="s">
        <s:v>83</s:v>
      </s:c>
      <s:c r="B42" s="60"/>
      <s:c r="C42" s="37"/>
      <s:c r="D42" s="43">
        <s:v>235.16499999999999</s:v>
      </s:c>
      <s:c r="E42" s="41"/>
      <s:c r="F42" s="41"/>
      <s:c r="G42" s="41"/>
      <s:c r="H42" s="47"/>
    </s:row>
    <s:row x14ac:dyDescent="0.25" r="43" spans="1:8">
      <s:c r="A43" s="61" t="s">
        <s:v>128</s:v>
      </s:c>
      <s:c r="B43" s="42" t="s">
        <s:v>118</s:v>
      </s:c>
      <s:c r="C43" s="37"/>
      <s:c r="D43" s="43">
        <s:v>0</s:v>
      </s:c>
      <s:c r="E43" s="41"/>
      <s:c r="F43" s="41"/>
      <s:c r="G43" s="41"/>
      <s:c r="H43" s="47"/>
    </s:row>
    <s:row x14ac:dyDescent="0.25" r="44" spans="1:8">
      <s:c r="A44" s="61"/>
      <s:c r="B44" s="42" t="s">
        <s:v>119</s:v>
      </s:c>
      <s:c r="C44" s="37"/>
      <s:c r="D44" s="43">
        <s:v>0</s:v>
      </s:c>
      <s:c r="E44" s="41"/>
      <s:c r="F44" s="41"/>
      <s:c r="G44" s="41"/>
      <s:c r="H44" s="47"/>
    </s:row>
    <s:row x14ac:dyDescent="0.25" r="45" spans="1:8">
      <s:c r="A45" s="61"/>
      <s:c r="B45" s="42" t="s">
        <s:v>120</s:v>
      </s:c>
      <s:c r="C45" s="37"/>
      <s:c r="D45" s="43">
        <s:v>0</s:v>
      </s:c>
      <s:c r="E45" s="41"/>
      <s:c r="F45" s="41"/>
      <s:c r="G45" s="41"/>
      <s:c r="H45" s="47"/>
    </s:row>
    <s:row x14ac:dyDescent="0.25" r="46" spans="1:8">
      <s:c r="A46" s="61"/>
      <s:c r="B46" s="42" t="s">
        <s:v>121</s:v>
      </s:c>
      <s:c r="C46" s="37"/>
      <s:c r="D46" s="43">
        <s:v>44.475000000000001</s:v>
      </s:c>
      <s:c r="E46" s="41"/>
      <s:c r="F46" s="41"/>
      <s:c r="G46" s="41"/>
      <s:c r="H46" s="47"/>
    </s:row>
    <s:row x14ac:dyDescent="0.25" r="47" spans="1:8">
      <s:c r="A47" s="62" t="s">
        <s:v>83</s:v>
      </s:c>
      <s:c r="B47" s="63"/>
      <s:c r="C47" s="61" t="s">
        <s:v>127</s:v>
      </s:c>
      <s:c r="D47" s="44">
        <s:v>44.475000000000001</s:v>
      </s:c>
      <s:c r="E47" s="41">
        <s:v>5</s:v>
      </s:c>
      <s:c r="F47" s="41" t="s">
        <s:v>126</s:v>
      </s:c>
      <s:c r="G47" s="44">
        <s:v>8.8949999999999996</s:v>
      </s:c>
      <s:c r="H47" s="47"/>
    </s:row>
    <s:row x14ac:dyDescent="0.25" r="48" spans="1:8">
      <s:c r="A48" s="65">
        <s:v>1</s:v>
      </s:c>
      <s:c r="B48" s="42" t="s">
        <s:v>118</s:v>
      </s:c>
      <s:c r="C48" s="61"/>
      <s:c r="D48" s="44">
        <s:v>0</s:v>
      </s:c>
      <s:c r="E48" s="41"/>
      <s:c r="F48" s="41"/>
      <s:c r="G48" s="41"/>
      <s:c r="H48" s="64" t="s">
        <s:v>28</s:v>
      </s:c>
    </s:row>
    <s:row x14ac:dyDescent="0.25" r="49" spans="1:8">
      <s:c r="A49" s="61"/>
      <s:c r="B49" s="42" t="s">
        <s:v>119</s:v>
      </s:c>
      <s:c r="C49" s="61"/>
      <s:c r="D49" s="44">
        <s:v>0</s:v>
      </s:c>
      <s:c r="E49" s="41"/>
      <s:c r="F49" s="41"/>
      <s:c r="G49" s="41"/>
      <s:c r="H49" s="64"/>
    </s:row>
    <s:row x14ac:dyDescent="0.25" r="50" spans="1:8">
      <s:c r="A50" s="61"/>
      <s:c r="B50" s="42" t="s">
        <s:v>120</s:v>
      </s:c>
      <s:c r="C50" s="61"/>
      <s:c r="D50" s="44">
        <s:v>0</s:v>
      </s:c>
      <s:c r="E50" s="41"/>
      <s:c r="F50" s="41"/>
      <s:c r="G50" s="41"/>
      <s:c r="H50" s="64"/>
    </s:row>
    <s:row x14ac:dyDescent="0.25" r="51" spans="1:8">
      <s:c r="A51" s="61"/>
      <s:c r="B51" s="42" t="s">
        <s:v>121</s:v>
      </s:c>
      <s:c r="C51" s="61"/>
      <s:c r="D51" s="44">
        <s:v>44.475000000000001</s:v>
      </s:c>
      <s:c r="E51" s="41"/>
      <s:c r="F51" s="41"/>
      <s:c r="G51" s="41"/>
      <s:c r="H51" s="64"/>
    </s:row>
    <s:row x14ac:dyDescent="0.25" r="52" spans="1:8">
      <s:c r="A52" s="61" t="s">
        <s:v>129</s:v>
      </s:c>
      <s:c r="B52" s="42" t="s">
        <s:v>118</s:v>
      </s:c>
      <s:c r="C52" s="37"/>
      <s:c r="D52" s="43">
        <s:v>0</s:v>
      </s:c>
      <s:c r="E52" s="41"/>
      <s:c r="F52" s="41"/>
      <s:c r="G52" s="41"/>
      <s:c r="H52" s="47"/>
    </s:row>
    <s:row x14ac:dyDescent="0.25" r="53" spans="1:8">
      <s:c r="A53" s="61"/>
      <s:c r="B53" s="42" t="s">
        <s:v>119</s:v>
      </s:c>
      <s:c r="C53" s="37"/>
      <s:c r="D53" s="43">
        <s:v>0</s:v>
      </s:c>
      <s:c r="E53" s="41"/>
      <s:c r="F53" s="41"/>
      <s:c r="G53" s="41"/>
      <s:c r="H53" s="47"/>
    </s:row>
    <s:row x14ac:dyDescent="0.25" r="54" spans="1:8">
      <s:c r="A54" s="61"/>
      <s:c r="B54" s="42" t="s">
        <s:v>120</s:v>
      </s:c>
      <s:c r="C54" s="37"/>
      <s:c r="D54" s="43">
        <s:v>0</s:v>
      </s:c>
      <s:c r="E54" s="41"/>
      <s:c r="F54" s="41"/>
      <s:c r="G54" s="41"/>
      <s:c r="H54" s="47"/>
    </s:row>
    <s:row x14ac:dyDescent="0.25" r="55" spans="1:8">
      <s:c r="A55" s="61"/>
      <s:c r="B55" s="42" t="s">
        <s:v>121</s:v>
      </s:c>
      <s:c r="C55" s="37"/>
      <s:c r="D55" s="43">
        <s:v>235.16499999999999</s:v>
      </s:c>
      <s:c r="E55" s="41"/>
      <s:c r="F55" s="41"/>
      <s:c r="G55" s="41"/>
      <s:c r="H55" s="47"/>
    </s:row>
    <s:row x14ac:dyDescent="0.25" r="56" spans="1:8">
      <s:c r="A56" s="62" t="s">
        <s:v>83</s:v>
      </s:c>
      <s:c r="B56" s="63"/>
      <s:c r="C56" s="61" t="s">
        <s:v>131</s:v>
      </s:c>
      <s:c r="D56" s="44">
        <s:v>190.69</s:v>
      </s:c>
      <s:c r="E56" s="41">
        <s:v>2</s:v>
      </s:c>
      <s:c r="F56" s="41" t="s">
        <s:v>126</s:v>
      </s:c>
      <s:c r="G56" s="44">
        <s:v>95.344999999999999</s:v>
      </s:c>
      <s:c r="H56" s="47"/>
    </s:row>
    <s:row x14ac:dyDescent="0.25" r="57" spans="1:8">
      <s:c r="A57" s="65">
        <s:v>1</s:v>
      </s:c>
      <s:c r="B57" s="42" t="s">
        <s:v>118</s:v>
      </s:c>
      <s:c r="C57" s="61"/>
      <s:c r="D57" s="44">
        <s:v>0</s:v>
      </s:c>
      <s:c r="E57" s="41"/>
      <s:c r="F57" s="41"/>
      <s:c r="G57" s="41"/>
      <s:c r="H57" s="64" t="s">
        <s:v>130</s:v>
      </s:c>
    </s:row>
    <s:row x14ac:dyDescent="0.25" r="58" spans="1:8">
      <s:c r="A58" s="61"/>
      <s:c r="B58" s="42" t="s">
        <s:v>119</s:v>
      </s:c>
      <s:c r="C58" s="61"/>
      <s:c r="D58" s="44">
        <s:v>0</s:v>
      </s:c>
      <s:c r="E58" s="41"/>
      <s:c r="F58" s="41"/>
      <s:c r="G58" s="41"/>
      <s:c r="H58" s="64"/>
    </s:row>
    <s:row x14ac:dyDescent="0.25" r="59" spans="1:8">
      <s:c r="A59" s="61"/>
      <s:c r="B59" s="42" t="s">
        <s:v>120</s:v>
      </s:c>
      <s:c r="C59" s="61"/>
      <s:c r="D59" s="44">
        <s:v>0</s:v>
      </s:c>
      <s:c r="E59" s="41"/>
      <s:c r="F59" s="41"/>
      <s:c r="G59" s="41"/>
      <s:c r="H59" s="64"/>
    </s:row>
    <s:row x14ac:dyDescent="0.25" r="60" spans="1:8">
      <s:c r="A60" s="61"/>
      <s:c r="B60" s="42" t="s">
        <s:v>121</s:v>
      </s:c>
      <s:c r="C60" s="61"/>
      <s:c r="D60" s="44">
        <s:v>190.69</s:v>
      </s:c>
      <s:c r="E60" s="41"/>
      <s:c r="F60" s="41"/>
      <s:c r="G60" s="41"/>
      <s:c r="H60" s="64"/>
    </s:row>
    <s:row x14ac:dyDescent="0.25" r="61" spans="1:8" ht="25.5">
      <s:c r="A61" s="59" t="s">
        <s:v>104</s:v>
      </s:c>
      <s:c r="B61" s="60"/>
      <s:c r="C61" s="37"/>
      <s:c r="D61" s="43">
        <s:v>1314.65</s:v>
      </s:c>
      <s:c r="E61" s="41"/>
      <s:c r="F61" s="41"/>
      <s:c r="G61" s="41"/>
      <s:c r="H61" s="47"/>
    </s:row>
    <s:row x14ac:dyDescent="0.25" r="62" spans="1:8">
      <s:c r="A62" s="61" t="s">
        <s:v>132</s:v>
      </s:c>
      <s:c r="B62" s="42" t="s">
        <s:v>118</s:v>
      </s:c>
      <s:c r="C62" s="37"/>
      <s:c r="D62" s="43">
        <s:v>5.75</s:v>
      </s:c>
      <s:c r="E62" s="41"/>
      <s:c r="F62" s="41"/>
      <s:c r="G62" s="41"/>
      <s:c r="H62" s="47"/>
    </s:row>
    <s:row x14ac:dyDescent="0.25" r="63" spans="1:8">
      <s:c r="A63" s="61"/>
      <s:c r="B63" s="42" t="s">
        <s:v>119</s:v>
      </s:c>
      <s:c r="C63" s="37"/>
      <s:c r="D63" s="43">
        <s:v>340.97</s:v>
      </s:c>
      <s:c r="E63" s="41"/>
      <s:c r="F63" s="41"/>
      <s:c r="G63" s="41"/>
      <s:c r="H63" s="47"/>
    </s:row>
    <s:row x14ac:dyDescent="0.25" r="64" spans="1:8">
      <s:c r="A64" s="61"/>
      <s:c r="B64" s="42" t="s">
        <s:v>120</s:v>
      </s:c>
      <s:c r="C64" s="37"/>
      <s:c r="D64" s="43">
        <s:v>967.93</s:v>
      </s:c>
      <s:c r="E64" s="41"/>
      <s:c r="F64" s="41"/>
      <s:c r="G64" s="41"/>
      <s:c r="H64" s="47"/>
    </s:row>
    <s:row x14ac:dyDescent="0.25" r="65" spans="1:8">
      <s:c r="A65" s="61"/>
      <s:c r="B65" s="42" t="s">
        <s:v>121</s:v>
      </s:c>
      <s:c r="C65" s="37"/>
      <s:c r="D65" s="43">
        <s:v>0</s:v>
      </s:c>
      <s:c r="E65" s="41"/>
      <s:c r="F65" s="41"/>
      <s:c r="G65" s="41"/>
      <s:c r="H65" s="47"/>
    </s:row>
    <s:row x14ac:dyDescent="0.25" r="66" spans="1:8">
      <s:c r="A66" s="62" t="s">
        <s:v>30</s:v>
      </s:c>
      <s:c r="B66" s="63"/>
      <s:c r="C66" s="61" t="s">
        <s:v>131</s:v>
      </s:c>
      <s:c r="D66" s="44">
        <s:v>1314.65</s:v>
      </s:c>
      <s:c r="E66" s="41">
        <s:v>2</s:v>
      </s:c>
      <s:c r="F66" s="41" t="s">
        <s:v>126</s:v>
      </s:c>
      <s:c r="G66" s="44">
        <s:v>657.32500000000005</s:v>
      </s:c>
      <s:c r="H66" s="47"/>
    </s:row>
    <s:row x14ac:dyDescent="0.25" r="67" spans="1:8">
      <s:c r="A67" s="65">
        <s:v>1</s:v>
      </s:c>
      <s:c r="B67" s="42" t="s">
        <s:v>118</s:v>
      </s:c>
      <s:c r="C67" s="61"/>
      <s:c r="D67" s="44">
        <s:v>5.75</s:v>
      </s:c>
      <s:c r="E67" s="41"/>
      <s:c r="F67" s="41"/>
      <s:c r="G67" s="41"/>
      <s:c r="H67" s="64" t="s">
        <s:v>130</s:v>
      </s:c>
    </s:row>
    <s:row x14ac:dyDescent="0.25" r="68" spans="1:8">
      <s:c r="A68" s="61"/>
      <s:c r="B68" s="42" t="s">
        <s:v>119</s:v>
      </s:c>
      <s:c r="C68" s="61"/>
      <s:c r="D68" s="44">
        <s:v>340.97</s:v>
      </s:c>
      <s:c r="E68" s="41"/>
      <s:c r="F68" s="41"/>
      <s:c r="G68" s="41"/>
      <s:c r="H68" s="64"/>
    </s:row>
    <s:row x14ac:dyDescent="0.25" r="69" spans="1:8">
      <s:c r="A69" s="61"/>
      <s:c r="B69" s="42" t="s">
        <s:v>120</s:v>
      </s:c>
      <s:c r="C69" s="61"/>
      <s:c r="D69" s="44">
        <s:v>967.93</s:v>
      </s:c>
      <s:c r="E69" s="41"/>
      <s:c r="F69" s="41"/>
      <s:c r="G69" s="41"/>
      <s:c r="H69" s="64"/>
    </s:row>
    <s:row x14ac:dyDescent="0.25" r="70" spans="1:8">
      <s:c r="A70" s="61"/>
      <s:c r="B70" s="42" t="s">
        <s:v>121</s:v>
      </s:c>
      <s:c r="C70" s="61"/>
      <s:c r="D70" s="44">
        <s:v>0</s:v>
      </s:c>
      <s:c r="E70" s="41"/>
      <s:c r="F70" s="41"/>
      <s:c r="G70" s="41"/>
      <s:c r="H70" s="64"/>
    </s:row>
    <s:row x14ac:dyDescent="0.25" r="71" spans="1:8" ht="25.5">
      <s:c r="A71" s="59" t="s">
        <s:v>107</s:v>
      </s:c>
      <s:c r="B71" s="60"/>
      <s:c r="C71" s="37"/>
      <s:c r="D71" s="43">
        <s:v>43.51</s:v>
      </s:c>
      <s:c r="E71" s="41"/>
      <s:c r="F71" s="41"/>
      <s:c r="G71" s="41"/>
      <s:c r="H71" s="47"/>
    </s:row>
    <s:row x14ac:dyDescent="0.25" r="72" spans="1:8">
      <s:c r="A72" s="61" t="s">
        <s:v>133</s:v>
      </s:c>
      <s:c r="B72" s="42" t="s">
        <s:v>118</s:v>
      </s:c>
      <s:c r="C72" s="37"/>
      <s:c r="D72" s="43">
        <s:v>0</s:v>
      </s:c>
      <s:c r="E72" s="41"/>
      <s:c r="F72" s="41"/>
      <s:c r="G72" s="41"/>
      <s:c r="H72" s="47"/>
    </s:row>
    <s:row x14ac:dyDescent="0.25" r="73" spans="1:8">
      <s:c r="A73" s="61"/>
      <s:c r="B73" s="42" t="s">
        <s:v>119</s:v>
      </s:c>
      <s:c r="C73" s="37"/>
      <s:c r="D73" s="43">
        <s:v>0</s:v>
      </s:c>
      <s:c r="E73" s="41"/>
      <s:c r="F73" s="41"/>
      <s:c r="G73" s="41"/>
      <s:c r="H73" s="47"/>
    </s:row>
    <s:row x14ac:dyDescent="0.25" r="74" spans="1:8">
      <s:c r="A74" s="61"/>
      <s:c r="B74" s="42" t="s">
        <s:v>120</s:v>
      </s:c>
      <s:c r="C74" s="37"/>
      <s:c r="D74" s="43">
        <s:v>0</s:v>
      </s:c>
      <s:c r="E74" s="41"/>
      <s:c r="F74" s="41"/>
      <s:c r="G74" s="41"/>
      <s:c r="H74" s="47"/>
    </s:row>
    <s:row x14ac:dyDescent="0.25" r="75" spans="1:8">
      <s:c r="A75" s="61"/>
      <s:c r="B75" s="42" t="s">
        <s:v>121</s:v>
      </s:c>
      <s:c r="C75" s="37"/>
      <s:c r="D75" s="43">
        <s:v>43.51</s:v>
      </s:c>
      <s:c r="E75" s="41"/>
      <s:c r="F75" s="41"/>
      <s:c r="G75" s="41"/>
      <s:c r="H75" s="47"/>
    </s:row>
    <s:row x14ac:dyDescent="0.25" r="76" spans="1:8">
      <s:c r="A76" s="62" t="s">
        <s:v>107</s:v>
      </s:c>
      <s:c r="B76" s="63"/>
      <s:c r="C76" s="61" t="s">
        <s:v>131</s:v>
      </s:c>
      <s:c r="D76" s="44">
        <s:v>43.51</s:v>
      </s:c>
      <s:c r="E76" s="41">
        <s:v>2</s:v>
      </s:c>
      <s:c r="F76" s="41" t="s">
        <s:v>126</s:v>
      </s:c>
      <s:c r="G76" s="44">
        <s:v>21.754999999999999</s:v>
      </s:c>
      <s:c r="H76" s="47"/>
    </s:row>
    <s:row x14ac:dyDescent="0.25" r="77" spans="1:8">
      <s:c r="A77" s="65">
        <s:v>1</s:v>
      </s:c>
      <s:c r="B77" s="42" t="s">
        <s:v>118</s:v>
      </s:c>
      <s:c r="C77" s="61"/>
      <s:c r="D77" s="44">
        <s:v>0</s:v>
      </s:c>
      <s:c r="E77" s="41"/>
      <s:c r="F77" s="41"/>
      <s:c r="G77" s="41"/>
      <s:c r="H77" s="64" t="s">
        <s:v>130</s:v>
      </s:c>
    </s:row>
    <s:row x14ac:dyDescent="0.25" r="78" spans="1:8">
      <s:c r="A78" s="61"/>
      <s:c r="B78" s="42" t="s">
        <s:v>119</s:v>
      </s:c>
      <s:c r="C78" s="61"/>
      <s:c r="D78" s="44">
        <s:v>0</s:v>
      </s:c>
      <s:c r="E78" s="41"/>
      <s:c r="F78" s="41"/>
      <s:c r="G78" s="41"/>
      <s:c r="H78" s="64"/>
    </s:row>
    <s:row x14ac:dyDescent="0.25" r="79" spans="1:8">
      <s:c r="A79" s="61"/>
      <s:c r="B79" s="42" t="s">
        <s:v>120</s:v>
      </s:c>
      <s:c r="C79" s="61"/>
      <s:c r="D79" s="44">
        <s:v>0</s:v>
      </s:c>
      <s:c r="E79" s="41"/>
      <s:c r="F79" s="41"/>
      <s:c r="G79" s="41"/>
      <s:c r="H79" s="64"/>
    </s:row>
    <s:row x14ac:dyDescent="0.25" r="80" spans="1:8">
      <s:c r="A80" s="61"/>
      <s:c r="B80" s="42" t="s">
        <s:v>121</s:v>
      </s:c>
      <s:c r="C80" s="61"/>
      <s:c r="D80" s="44">
        <s:v>43.51</s:v>
      </s:c>
      <s:c r="E80" s="41"/>
      <s:c r="F80" s="41"/>
      <s:c r="G80" s="41"/>
      <s:c r="H80" s="64"/>
    </s:row>
    <s:row x14ac:dyDescent="0.25" r="81" spans="1:8">
      <s:c r="A81" s="46"/>
      <s:c r="C81" s="46"/>
      <s:c r="D81" s="40"/>
      <s:c r="E81" s="40"/>
      <s:c r="F81" s="40"/>
      <s:c r="G81" s="40"/>
      <s:c r="H81" s="49"/>
    </s:row>
    <s:row x14ac:dyDescent="0.25" r="83" spans="1:8">
      <s:c r="A83" s="58" t="s">
        <s:v>134</s:v>
      </s:c>
      <s:c r="B83" s="58"/>
      <s:c r="C83" s="58"/>
      <s:c r="D83" s="58"/>
      <s:c r="E83" s="58"/>
      <s:c r="F83" s="58"/>
      <s:c r="G83" s="58"/>
      <s:c r="H83" s="58"/>
    </s:row>
    <s:row x14ac:dyDescent="0.25" r="84" spans="1:8">
      <s:c r="A84" s="58" t="s">
        <s:v>135</s:v>
      </s:c>
      <s:c r="B84" s="58"/>
      <s:c r="C84" s="58"/>
      <s:c r="D84" s="58"/>
      <s:c r="E84" s="58"/>
      <s:c r="F84" s="58"/>
      <s:c r="G84" s="58"/>
      <s:c r="H84" s="58"/>
    </s:row>
  </s:sheetData>
  <s:mergeCells count="48">
    <s:mergeCell ref="A3:B3"/>
    <s:mergeCell ref="A4:A7"/>
    <s:mergeCell ref="A8:B8"/>
    <s:mergeCell ref="H9:H12"/>
    <s:mergeCell ref="C8:C12"/>
    <s:mergeCell ref="A9:A12"/>
    <s:mergeCell ref="A13:A16"/>
    <s:mergeCell ref="A17:B17"/>
    <s:mergeCell ref="H18:H21"/>
    <s:mergeCell ref="C17:C21"/>
    <s:mergeCell ref="A18:A21"/>
    <s:mergeCell ref="A22:B22"/>
    <s:mergeCell ref="A23:A26"/>
    <s:mergeCell ref="A27:B27"/>
    <s:mergeCell ref="H28:H31"/>
    <s:mergeCell ref="C27:C31"/>
    <s:mergeCell ref="A28:A31"/>
    <s:mergeCell ref="A32:B32"/>
    <s:mergeCell ref="A33:A36"/>
    <s:mergeCell ref="A37:B37"/>
    <s:mergeCell ref="H38:H41"/>
    <s:mergeCell ref="C37:C41"/>
    <s:mergeCell ref="A38:A41"/>
    <s:mergeCell ref="A42:B42"/>
    <s:mergeCell ref="A43:A46"/>
    <s:mergeCell ref="A47:B47"/>
    <s:mergeCell ref="H48:H51"/>
    <s:mergeCell ref="C47:C51"/>
    <s:mergeCell ref="A48:A51"/>
    <s:mergeCell ref="A52:A55"/>
    <s:mergeCell ref="A56:B56"/>
    <s:mergeCell ref="H57:H60"/>
    <s:mergeCell ref="C56:C60"/>
    <s:mergeCell ref="A57:A60"/>
    <s:mergeCell ref="A61:B61"/>
    <s:mergeCell ref="A62:A65"/>
    <s:mergeCell ref="A66:B66"/>
    <s:mergeCell ref="H67:H70"/>
    <s:mergeCell ref="C66:C70"/>
    <s:mergeCell ref="A67:A70"/>
    <s:mergeCell ref="A83:H83"/>
    <s:mergeCell ref="A84:H84"/>
    <s:mergeCell ref="A71:B71"/>
    <s:mergeCell ref="A72:A75"/>
    <s:mergeCell ref="A76:B76"/>
    <s:mergeCell ref="H77:H80"/>
    <s:mergeCell ref="C76:C80"/>
    <s:mergeCell ref="A77:A80"/>
  </s:mergeCells>
  <s:pageMargins left="0.7" right="0.7" top="0.75" bottom="0.75" header="0.3" footer="0.3"/>
</s:worksheet>
</file>

<file path=xl/worksheets/sheet1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B00-000000000000}">
  <s:sheetPr>
    <s:pageSetUpPr fitToPage="1"/>
  </s:sheetPr>
  <s:dimension ref="A1:I9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711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67" t="s">
        <s:v>136</s:v>
      </s:c>
      <s:c r="B1" s="67"/>
      <s:c r="C1" s="67"/>
      <s:c r="D1" s="67"/>
      <s:c r="E1" s="67"/>
      <s:c r="F1" s="67"/>
      <s:c r="G1" s="67"/>
      <s:c r="H1" s="67"/>
    </s:row>
    <s:row x14ac:dyDescent="0.25" r="3" spans="1:8" ht="44.25" customHeight="1">
      <s:c r="A3" s="6" t="s">
        <s:v>137</s:v>
      </s:c>
      <s:c r="B3" s="6" t="s">
        <s:v>138</s:v>
      </s:c>
      <s:c r="C3" s="6" t="s">
        <s:v>139</s:v>
      </s:c>
      <s:c r="D3" s="6" t="s">
        <s:v>140</s:v>
      </s:c>
      <s:c r="E3" s="6" t="s">
        <s:v>141</s:v>
      </s:c>
      <s:c r="F3" s="6" t="s">
        <s:v>142</s:v>
      </s:c>
      <s:c r="G3" s="6" t="s">
        <s:v>143</s:v>
      </s:c>
      <s:c r="H3" s="6" t="s">
        <s:v>144</s:v>
      </s:c>
    </s:row>
    <s:row x14ac:dyDescent="0.25" r="4" spans="1:8" ht="39" customHeight="1">
      <s:c r="A4" s="25" t="s">
        <s:v>145</s:v>
      </s:c>
      <s:c r="B4" s="26" t="s">
        <s:v>126</s:v>
      </s:c>
      <s:c r="C4" s="27">
        <s:v>1</s:v>
      </s:c>
      <s:c r="D4" s="27">
        <s:v>826.33740497558995</s:v>
      </s:c>
      <s:c r="E4" s="26">
        <s:v>0.4</s:v>
      </s:c>
      <s:c r="F4" s="25" t="s">
        <s:v>145</s:v>
      </s:c>
      <s:c r="G4" s="27">
        <s:v>826.33740497558995</s:v>
      </s:c>
      <s:c r="H4" s="28" t="s">
        <s:v>166</s:v>
      </s:c>
    </s:row>
    <s:row x14ac:dyDescent="0.25" r="5" spans="1:8" ht="39" customHeight="1">
      <s:c r="A5" s="25" t="s">
        <s:v>146</s:v>
      </s:c>
      <s:c r="B5" s="26" t="s">
        <s:v>126</s:v>
      </s:c>
      <s:c r="C5" s="27">
        <s:v>1</s:v>
      </s:c>
      <s:c r="D5" s="27">
        <s:v>672.81914181661</s:v>
      </s:c>
      <s:c r="E5" s="26">
        <s:v>0.4</s:v>
      </s:c>
      <s:c r="F5" s="25" t="s">
        <s:v>146</s:v>
      </s:c>
      <s:c r="G5" s="27">
        <s:v>672.81914181661</s:v>
      </s:c>
      <s:c r="H5" s="28" t="s">
        <s:v>167</s:v>
      </s:c>
    </s:row>
    <s:row x14ac:dyDescent="0.25" r="6" spans="1:8" ht="39" hidden="1" customHeight="1">
      <s:c r="A6" s="25" t="s">
        <s:v>147</s:v>
      </s:c>
      <s:c r="B6" s="26" t="s">
        <s:v>126</s:v>
      </s:c>
      <s:c r="C6" s="27">
        <s:v>2</s:v>
      </s:c>
      <s:c r="D6" s="27">
        <s:v>8.7615421164317002</s:v>
      </s:c>
      <s:c r="E6" s="26"/>
      <s:c r="F6" s="25" t="s">
        <s:v>147</s:v>
      </s:c>
      <s:c r="G6" s="27">
        <s:v>17.523084232862999</s:v>
      </s:c>
      <s:c r="H6" s="28"/>
    </s:row>
    <s:row x14ac:dyDescent="0.25" r="7" spans="1:8" ht="39" hidden="1" customHeight="1">
      <s:c r="A7" s="25" t="s">
        <s:v>148</s:v>
      </s:c>
      <s:c r="B7" s="26" t="s">
        <s:v>126</s:v>
      </s:c>
      <s:c r="C7" s="27">
        <s:v>22.5</s:v>
      </s:c>
      <s:c r="D7" s="27">
        <s:v>4.8225376529421</s:v>
      </s:c>
      <s:c r="E7" s="26"/>
      <s:c r="F7" s="25" t="s">
        <s:v>148</s:v>
      </s:c>
      <s:c r="G7" s="27">
        <s:v>108.5070971912</s:v>
      </s:c>
      <s:c r="H7" s="28"/>
    </s:row>
    <s:row x14ac:dyDescent="0.25" r="8" spans="1:8" ht="39" customHeight="1">
      <s:c r="A8" s="25" t="s">
        <s:v>149</s:v>
      </s:c>
      <s:c r="B8" s="26" t="s">
        <s:v>126</s:v>
      </s:c>
      <s:c r="C8" s="27">
        <s:v>1</s:v>
      </s:c>
      <s:c r="D8" s="27">
        <s:v>470.14575000000002</s:v>
      </s:c>
      <s:c r="E8" s="26">
        <s:v>0.4</s:v>
      </s:c>
      <s:c r="F8" s="25" t="s">
        <s:v>149</s:v>
      </s:c>
      <s:c r="G8" s="27">
        <s:v>470.14575000000002</s:v>
      </s:c>
      <s:c r="H8" s="28" t="s">
        <s:v>168</s:v>
      </s:c>
    </s:row>
    <s:row x14ac:dyDescent="0.25" r="9" spans="1:8" ht="39" customHeight="1">
      <s:c r="A9" s="25" t="s">
        <s:v>150</s:v>
      </s:c>
      <s:c r="B9" s="26" t="s">
        <s:v>126</s:v>
      </s:c>
      <s:c r="C9" s="27">
        <s:v>1</s:v>
      </s:c>
      <s:c r="D9" s="27">
        <s:v>491.08711</s:v>
      </s:c>
      <s:c r="E9" s="26">
        <s:v>0.4</s:v>
      </s:c>
      <s:c r="F9" s="25" t="s">
        <s:v>150</s:v>
      </s:c>
      <s:c r="G9" s="27">
        <s:v>491.08711</s:v>
      </s:c>
      <s:c r="H9" s="28" t="s">
        <s:v>169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100-000000000000}">
  <s:sheetPr>
    <s:pageSetUpPr fitToPage="1"/>
  </s:sheetPr>
  <s:dimension ref="A1:I77"/>
  <s:sheetViews>
    <s:sheetView tabSelected="0" topLeftCell="C64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51" t="s">
        <s:v>171</s:v>
      </s:c>
      <s:c r="B13" s="51"/>
      <s:c r="C13" s="51"/>
      <s:c r="D13" s="51"/>
      <s:c r="E13" s="51"/>
      <s:c r="F13" s="51"/>
      <s:c r="G13" s="51"/>
      <s:c r="H13" s="51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54" t="s">
        <s:v>5</s:v>
      </s:c>
      <s:c r="B18" s="54" t="s">
        <s:v>14</s:v>
      </s:c>
      <s:c r="C18" s="54" t="s">
        <s:v>15</s:v>
      </s:c>
      <s:c r="D18" s="55" t="s">
        <s:v>16</s:v>
      </s:c>
      <s:c r="E18" s="56"/>
      <s:c r="F18" s="56"/>
      <s:c r="G18" s="56"/>
      <s:c r="H18" s="57"/>
    </s:row>
    <s:row x14ac:dyDescent="0.25" r="19" spans="1:8" ht="85.15" customHeight="1">
      <s:c r="A19" s="54"/>
      <s:c r="B19" s="54"/>
      <s:c r="C19" s="54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6.9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25" r="25" spans="1:8" s="14" customFormat="1" ht="31.5">
      <s:c r="A25" s="6">
        <s:v>1</s:v>
      </s:c>
      <s:c r="B25" s="6" t="s">
        <s:v>25</s:v>
      </s:c>
      <s:c r="C25" s="32" t="s">
        <s:v>26</s:v>
      </s:c>
      <s:c r="D25" s="20">
        <s:v>68.014166936034002</s:v>
      </s:c>
      <s:c r="E25" s="20">
        <s:v>29.443181259319001</s:v>
      </s:c>
      <s:c r="F25" s="20">
        <s:v>1516.6793278104999</s:v>
      </s:c>
      <s:c r="G25" s="20">
        <s:v>0</s:v>
      </s:c>
      <s:c r="H25" s="20">
        <s:v>1614.1366760059</s:v>
      </s:c>
    </s:row>
    <s:row x14ac:dyDescent="0.25" r="26" spans="1:8" ht="31.5">
      <s:c r="A26" s="6">
        <s:v>2</s:v>
      </s:c>
      <s:c r="B26" s="6" t="s">
        <s:v>27</s:v>
      </s:c>
      <s:c r="C26" s="32" t="s">
        <s:v>28</s:v>
      </s:c>
      <s:c r="D26" s="20">
        <s:v>356.25</s:v>
      </s:c>
      <s:c r="E26" s="20">
        <s:v>31.1</s:v>
      </s:c>
      <s:c r="F26" s="20">
        <s:v>0</s:v>
      </s:c>
      <s:c r="G26" s="20">
        <s:v>0</s:v>
      </s:c>
      <s:c r="H26" s="20">
        <s:v>387.35</s:v>
      </s:c>
    </s:row>
    <s:row x14ac:dyDescent="0.25" r="27" spans="1:8">
      <s:c r="A27" s="6">
        <s:v>3</s:v>
      </s:c>
      <s:c r="B27" s="6" t="s">
        <s:v>29</s:v>
      </s:c>
      <s:c r="C27" s="32" t="s">
        <s:v>30</s:v>
      </s:c>
      <s:c r="D27" s="20">
        <s:v>5.75</s:v>
      </s:c>
      <s:c r="E27" s="20">
        <s:v>340.97</s:v>
      </s:c>
      <s:c r="F27" s="20">
        <s:v>967.93</s:v>
      </s:c>
      <s:c r="G27" s="20">
        <s:v>0</s:v>
      </s:c>
      <s:c r="H27" s="20">
        <s:v>1314.65</s:v>
      </s:c>
    </s:row>
    <s:row x14ac:dyDescent="0.25" r="28" spans="1:8" ht="16.9" customHeight="1">
      <s:c r="A28" s="6"/>
      <s:c r="B28" s="9"/>
      <s:c r="C28" s="9" t="s">
        <s:v>31</s:v>
      </s:c>
      <s:c r="D28" s="20">
        <s:v>430.01416693602999</s:v>
      </s:c>
      <s:c r="E28" s="20">
        <s:v>401.51318125931999</s:v>
      </s:c>
      <s:c r="F28" s="20">
        <s:v>2484.6093278105</s:v>
      </s:c>
      <s:c r="G28" s="20">
        <s:v>0</s:v>
      </s:c>
      <s:c r="H28" s="20">
        <s:v>3316.1366760059</s:v>
      </s:c>
    </s:row>
    <s:row x14ac:dyDescent="0.25" r="29" spans="1:8" ht="16.9" customHeight="1">
      <s:c r="A29" s="6"/>
      <s:c r="B29" s="9"/>
      <s:c r="C29" s="10" t="s">
        <s:v>32</s:v>
      </s:c>
      <s:c r="D29" s="20"/>
      <s:c r="E29" s="20"/>
      <s:c r="F29" s="20"/>
      <s:c r="G29" s="20"/>
      <s:c r="H29" s="20"/>
    </s:row>
    <s:row x14ac:dyDescent="0.25" r="30" spans="1:8" s="14" customFormat="1">
      <s:c r="A30" s="21"/>
      <s:c r="B30" s="21"/>
      <s:c r="C30" s="22"/>
      <s:c r="D30" s="20"/>
      <s:c r="E30" s="20"/>
      <s:c r="F30" s="20"/>
      <s:c r="G30" s="20"/>
      <s:c r="H30" s="20">
        <s:f>SUM(D30:G30)</s:f>
        <s:v>0</s:v>
      </s:c>
    </s:row>
    <s:row x14ac:dyDescent="0.25" r="31" spans="1:8" ht="16.9" customHeight="1">
      <s:c r="A31" s="6"/>
      <s:c r="B31" s="9"/>
      <s:c r="C31" s="9" t="s">
        <s:v>33</s:v>
      </s:c>
      <s:c r="D31" s="20">
        <s:f>SUM(D30:D30)</s:f>
        <s:v>0</s:v>
      </s:c>
      <s:c r="E31" s="20">
        <s:f>SUM(E30:E30)</s:f>
        <s:v>0</s:v>
      </s:c>
      <s:c r="F31" s="20">
        <s:f>SUM(F30:F30)</s:f>
        <s:v>0</s:v>
      </s:c>
      <s:c r="G31" s="20">
        <s:f>SUM(G30:G30)</s:f>
        <s:v>0</s:v>
      </s:c>
      <s:c r="H31" s="20">
        <s:f>SUM(D31:G31)</s:f>
        <s:v>0</s:v>
      </s:c>
    </s:row>
    <s:row x14ac:dyDescent="0.25" r="32" spans="1:8" ht="16.9" customHeight="1">
      <s:c r="A32" s="13"/>
      <s:c r="B32" s="9"/>
      <s:c r="C32" s="11" t="s">
        <s:v>34</s:v>
      </s:c>
      <s:c r="D32" s="20"/>
      <s:c r="E32" s="20"/>
      <s:c r="F32" s="20"/>
      <s:c r="G32" s="20"/>
      <s:c r="H32" s="20"/>
    </s:row>
    <s:row x14ac:dyDescent="0.25" r="33" spans="1:8">
      <s:c r="A33" s="13"/>
      <s:c r="B33" s="6"/>
      <s:c r="C33" s="12"/>
      <s:c r="D33" s="20"/>
      <s:c r="E33" s="20"/>
      <s:c r="F33" s="20"/>
      <s:c r="G33" s="20"/>
      <s:c r="H33" s="20">
        <s:f>SUM(D33:G33)</s:f>
        <s:v>0</s:v>
      </s:c>
    </s:row>
    <s:row x14ac:dyDescent="0.25" r="34" spans="1:8" ht="16.9" customHeight="1">
      <s:c r="A34" s="6"/>
      <s:c r="B34" s="9"/>
      <s:c r="C34" s="11" t="s">
        <s:v>35</s:v>
      </s:c>
      <s:c r="D34" s="20">
        <s:f>SUM(D33:D33)</s:f>
        <s:v>0</s:v>
      </s:c>
      <s:c r="E34" s="20">
        <s:f>SUM(E33:E33)</s:f>
        <s:v>0</s:v>
      </s:c>
      <s:c r="F34" s="20">
        <s:f>SUM(F33:F33)</s:f>
        <s:v>0</s:v>
      </s:c>
      <s:c r="G34" s="20">
        <s:f>SUM(G33:G33)</s:f>
        <s:v>0</s:v>
      </s:c>
      <s:c r="H34" s="20">
        <s:f>SUM(D34:G34)</s:f>
        <s:v>0</s:v>
      </s:c>
    </s:row>
    <s:row x14ac:dyDescent="0.25" r="35" spans="1:8" ht="16.9" customHeight="1">
      <s:c r="A35" s="6"/>
      <s:c r="B35" s="9"/>
      <s:c r="C35" s="10" t="s">
        <s:v>36</s:v>
      </s:c>
      <s:c r="D35" s="20"/>
      <s:c r="E35" s="20"/>
      <s:c r="F35" s="20"/>
      <s:c r="G35" s="20"/>
      <s:c r="H35" s="20"/>
    </s:row>
    <s:row x14ac:dyDescent="0.25" r="36" spans="1:8" s="14" customFormat="1">
      <s:c r="A36" s="21"/>
      <s:c r="B36" s="21"/>
      <s:c r="C36" s="22"/>
      <s:c r="D36" s="20"/>
      <s:c r="E36" s="20"/>
      <s:c r="F36" s="20"/>
      <s:c r="G36" s="20"/>
      <s:c r="H36" s="20">
        <s:f>SUM(D36:G36)</s:f>
        <s:v>0</s:v>
      </s:c>
    </s:row>
    <s:row x14ac:dyDescent="0.25" r="37" spans="1:8" ht="16.9" customHeight="1">
      <s:c r="A37" s="6"/>
      <s:c r="B37" s="9"/>
      <s:c r="C37" s="9" t="s">
        <s:v>37</s:v>
      </s:c>
      <s:c r="D37" s="20">
        <s:f>SUM(D36:D36)</s:f>
        <s:v>0</s:v>
      </s:c>
      <s:c r="E37" s="20">
        <s:f>SUM(E36:E36)</s:f>
        <s:v>0</s:v>
      </s:c>
      <s:c r="F37" s="20">
        <s:f>SUM(F36:F36)</s:f>
        <s:v>0</s:v>
      </s:c>
      <s:c r="G37" s="20">
        <s:f>SUM(G36:G36)</s:f>
        <s:v>0</s:v>
      </s:c>
      <s:c r="H37" s="20">
        <s:f>SUM(D37:G37)</s:f>
        <s:v>0</s:v>
      </s:c>
    </s:row>
    <s:row x14ac:dyDescent="0.25" r="38" spans="1:8" ht="34.15" customHeight="1">
      <s:c r="A38" s="6"/>
      <s:c r="B38" s="9"/>
      <s:c r="C38" s="10" t="s">
        <s:v>38</s:v>
      </s:c>
      <s:c r="D38" s="20"/>
      <s:c r="E38" s="20"/>
      <s:c r="F38" s="20"/>
      <s:c r="G38" s="20"/>
      <s:c r="H38" s="20"/>
    </s:row>
    <s:row x14ac:dyDescent="0.25" r="39" spans="1:8" s="14" customFormat="1">
      <s:c r="A39" s="21"/>
      <s:c r="B39" s="21"/>
      <s:c r="C39" s="22"/>
      <s:c r="D39" s="20"/>
      <s:c r="E39" s="20"/>
      <s:c r="F39" s="20"/>
      <s:c r="G39" s="20"/>
      <s:c r="H39" s="20">
        <s:f>SUM(D39:G39)</s:f>
        <s:v>0</s:v>
      </s:c>
    </s:row>
    <s:row x14ac:dyDescent="0.25" r="40" spans="1:8" ht="16.9" customHeight="1">
      <s:c r="A40" s="6"/>
      <s:c r="B40" s="9"/>
      <s:c r="C40" s="9" t="s">
        <s:v>39</s:v>
      </s:c>
      <s:c r="D40" s="20">
        <s:f>SUM(D39:D39)</s:f>
        <s:v>0</s:v>
      </s:c>
      <s:c r="E40" s="20">
        <s:f>SUM(E39:E39)</s:f>
        <s:v>0</s:v>
      </s:c>
      <s:c r="F40" s="20">
        <s:f>SUM(F39:F39)</s:f>
        <s:v>0</s:v>
      </s:c>
      <s:c r="G40" s="20">
        <s:f>SUM(G39:G39)</s:f>
        <s:v>0</s:v>
      </s:c>
      <s:c r="H40" s="20">
        <s:f>SUM(D40:G40)</s:f>
        <s:v>0</s:v>
      </s:c>
    </s:row>
    <s:row x14ac:dyDescent="0.25" r="41" spans="1:8" ht="16.9" customHeight="1">
      <s:c r="A41" s="6"/>
      <s:c r="B41" s="9"/>
      <s:c r="C41" s="10" t="s">
        <s:v>40</s:v>
      </s:c>
      <s:c r="D41" s="20"/>
      <s:c r="E41" s="20"/>
      <s:c r="F41" s="20"/>
      <s:c r="G41" s="20"/>
      <s:c r="H41" s="20"/>
    </s:row>
    <s:row x14ac:dyDescent="0.25" r="42" spans="1:8" s="14" customFormat="1">
      <s:c r="A42" s="21"/>
      <s:c r="B42" s="21"/>
      <s:c r="C42" s="22"/>
      <s:c r="D42" s="20"/>
      <s:c r="E42" s="20"/>
      <s:c r="F42" s="20"/>
      <s:c r="G42" s="20"/>
      <s:c r="H42" s="20">
        <s:f>SUM(D42:G42)</s:f>
        <s:v>0</s:v>
      </s:c>
    </s:row>
    <s:row x14ac:dyDescent="0.25" r="43" spans="1:8" ht="16.9" customHeight="1">
      <s:c r="A43" s="6"/>
      <s:c r="B43" s="9"/>
      <s:c r="C43" s="9" t="s">
        <s:v>41</s:v>
      </s:c>
      <s:c r="D43" s="20">
        <s:f>SUM(D42:D42)</s:f>
        <s:v>0</s:v>
      </s:c>
      <s:c r="E43" s="20">
        <s:f>SUM(E42:E42)</s:f>
        <s:v>0</s:v>
      </s:c>
      <s:c r="F43" s="20">
        <s:f>SUM(F42:F42)</s:f>
        <s:v>0</s:v>
      </s:c>
      <s:c r="G43" s="20">
        <s:f>SUM(G42:G42)</s:f>
        <s:v>0</s:v>
      </s:c>
      <s:c r="H43" s="20">
        <s:f>SUM(D43:G43)</s:f>
        <s:v>0</s:v>
      </s:c>
    </s:row>
    <s:row x14ac:dyDescent="0.25" r="44" spans="1:8" ht="16.9" customHeight="1">
      <s:c r="A44" s="6"/>
      <s:c r="B44" s="9"/>
      <s:c r="C44" s="9" t="s">
        <s:v>42</s:v>
      </s:c>
      <s:c r="D44" s="20">
        <s:v>430.01416693602999</s:v>
      </s:c>
      <s:c r="E44" s="20">
        <s:v>401.51318125931999</s:v>
      </s:c>
      <s:c r="F44" s="20">
        <s:v>2484.6093278105</s:v>
      </s:c>
      <s:c r="G44" s="20">
        <s:v>0</s:v>
      </s:c>
      <s:c r="H44" s="20">
        <s:v>3316.1366760059</s:v>
      </s:c>
    </s:row>
    <s:row x14ac:dyDescent="0.25" r="45" spans="1:8" ht="16.9" customHeight="1">
      <s:c r="A45" s="6"/>
      <s:c r="B45" s="9"/>
      <s:c r="C45" s="10" t="s">
        <s:v>43</s:v>
      </s:c>
      <s:c r="D45" s="20"/>
      <s:c r="E45" s="20"/>
      <s:c r="F45" s="20"/>
      <s:c r="G45" s="20"/>
      <s:c r="H45" s="20"/>
    </s:row>
    <s:row x14ac:dyDescent="0.25" r="46" spans="1:8" ht="31.5">
      <s:c r="A46" s="6">
        <s:v>4</s:v>
      </s:c>
      <s:c r="B46" s="6" t="s">
        <s:v>44</s:v>
      </s:c>
      <s:c r="C46" s="32" t="s">
        <s:v>45</s:v>
      </s:c>
      <s:c r="D46" s="20">
        <s:v>10.610525051587</s:v>
      </s:c>
      <s:c r="E46" s="20">
        <s:v>1.5093972614177</s:v>
      </s:c>
      <s:c r="F46" s="20">
        <s:v>0</s:v>
      </s:c>
      <s:c r="G46" s="20">
        <s:v>0</s:v>
      </s:c>
      <s:c r="H46" s="20">
        <s:v>12.119922313005</s:v>
      </s:c>
    </s:row>
    <s:row x14ac:dyDescent="0.25" r="47" spans="1:8" ht="31.5">
      <s:c r="A47" s="6">
        <s:v>5</s:v>
      </s:c>
      <s:c r="B47" s="6" t="s">
        <s:v>46</s:v>
      </s:c>
      <s:c r="C47" s="32" t="s">
        <s:v>47</s:v>
      </s:c>
      <s:c r="D47" s="20">
        <s:v>0.12</s:v>
      </s:c>
      <s:c r="E47" s="20">
        <s:v>6.82</s:v>
      </s:c>
      <s:c r="F47" s="20">
        <s:v>0</s:v>
      </s:c>
      <s:c r="G47" s="20">
        <s:v>0</s:v>
      </s:c>
      <s:c r="H47" s="20">
        <s:v>6.94</s:v>
      </s:c>
    </s:row>
    <s:row x14ac:dyDescent="0.25" r="48" spans="1:8" ht="16.9" customHeight="1">
      <s:c r="A48" s="6"/>
      <s:c r="B48" s="9"/>
      <s:c r="C48" s="9" t="s">
        <s:v>48</s:v>
      </s:c>
      <s:c r="D48" s="20">
        <s:v>10.730525051587</s:v>
      </s:c>
      <s:c r="E48" s="20">
        <s:v>8.3293972614177001</s:v>
      </s:c>
      <s:c r="F48" s="20">
        <s:v>0</s:v>
      </s:c>
      <s:c r="G48" s="20">
        <s:v>0</s:v>
      </s:c>
      <s:c r="H48" s="20">
        <s:v>19.059922313005</s:v>
      </s:c>
    </s:row>
    <s:row x14ac:dyDescent="0.25" r="49" spans="1:8" ht="16.9" customHeight="1">
      <s:c r="A49" s="6"/>
      <s:c r="B49" s="9"/>
      <s:c r="C49" s="9" t="s">
        <s:v>49</s:v>
      </s:c>
      <s:c r="D49" s="20">
        <s:v>440.74469198762</s:v>
      </s:c>
      <s:c r="E49" s="20">
        <s:v>409.84257852074001</s:v>
      </s:c>
      <s:c r="F49" s="20">
        <s:v>2484.6093278105</s:v>
      </s:c>
      <s:c r="G49" s="20">
        <s:v>0</s:v>
      </s:c>
      <s:c r="H49" s="20">
        <s:v>3335.1965983189002</s:v>
      </s:c>
    </s:row>
    <s:row x14ac:dyDescent="0.25" r="50" spans="1:8" ht="16.9" customHeight="1">
      <s:c r="A50" s="6"/>
      <s:c r="B50" s="9"/>
      <s:c r="C50" s="9" t="s">
        <s:v>50</s:v>
      </s:c>
      <s:c r="D50" s="20"/>
      <s:c r="E50" s="20"/>
      <s:c r="F50" s="20"/>
      <s:c r="G50" s="20"/>
      <s:c r="H50" s="20"/>
    </s:row>
    <s:row x14ac:dyDescent="0.25" r="51" spans="1:8" ht="31.5">
      <s:c r="A51" s="6">
        <s:v>6</s:v>
      </s:c>
      <s:c r="B51" s="6" t="s">
        <s:v>51</s:v>
      </s:c>
      <s:c r="C51" s="7" t="s">
        <s:v>26</s:v>
      </s:c>
      <s:c r="D51" s="20">
        <s:v>0</s:v>
      </s:c>
      <s:c r="E51" s="20">
        <s:v>0</s:v>
      </s:c>
      <s:c r="F51" s="20">
        <s:v>0</s:v>
      </s:c>
      <s:c r="G51" s="20">
        <s:v>68.380115566743001</s:v>
      </s:c>
      <s:c r="H51" s="20">
        <s:v>68.380115566743001</s:v>
      </s:c>
    </s:row>
    <s:row x14ac:dyDescent="0.25" r="52" spans="1:8" ht="31.5">
      <s:c r="A52" s="6">
        <s:v>7</s:v>
      </s:c>
      <s:c r="B52" s="6" t="s">
        <s:v>52</s:v>
      </s:c>
      <s:c r="C52" s="7" t="s">
        <s:v>53</s:v>
      </s:c>
      <s:c r="D52" s="20">
        <s:v>11.349865603381</s:v>
      </s:c>
      <s:c r="E52" s="20">
        <s:v>1.6161783872333</s:v>
      </s:c>
      <s:c r="F52" s="20">
        <s:v>0</s:v>
      </s:c>
      <s:c r="G52" s="20">
        <s:v>0</s:v>
      </s:c>
      <s:c r="H52" s="20">
        <s:v>12.966043990614001</s:v>
      </s:c>
    </s:row>
    <s:row x14ac:dyDescent="0.25" r="53" spans="1:8">
      <s:c r="A53" s="6">
        <s:v>8</s:v>
      </s:c>
      <s:c r="B53" s="6" t="s">
        <s:v>54</s:v>
      </s:c>
      <s:c r="C53" s="7" t="s">
        <s:v>55</s:v>
      </s:c>
      <s:c r="D53" s="20">
        <s:v>0</s:v>
      </s:c>
      <s:c r="E53" s="20">
        <s:v>0</s:v>
      </s:c>
      <s:c r="F53" s="20">
        <s:v>0</s:v>
      </s:c>
      <s:c r="G53" s="20">
        <s:v>2.2270588097425001</s:v>
      </s:c>
      <s:c r="H53" s="20">
        <s:v>2.2270588097425001</s:v>
      </s:c>
    </s:row>
    <s:row x14ac:dyDescent="0.25" r="54" spans="1:8">
      <s:c r="A54" s="6">
        <s:v>9</s:v>
      </s:c>
      <s:c r="B54" s="6"/>
      <s:c r="C54" s="7" t="s">
        <s:v>56</s:v>
      </s:c>
      <s:c r="D54" s="20">
        <s:v>0</s:v>
      </s:c>
      <s:c r="E54" s="20">
        <s:v>0</s:v>
      </s:c>
      <s:c r="F54" s="20">
        <s:v>0</s:v>
      </s:c>
      <s:c r="G54" s="20">
        <s:v>7.6953769200493003</s:v>
      </s:c>
      <s:c r="H54" s="20">
        <s:v>7.6953769200493003</s:v>
      </s:c>
    </s:row>
    <s:row x14ac:dyDescent="0.25" r="55" spans="1:8">
      <s:c r="A55" s="6">
        <s:v>10</s:v>
      </s:c>
      <s:c r="B55" s="6"/>
      <s:c r="C55" s="7" t="s">
        <s:v>57</s:v>
      </s:c>
      <s:c r="D55" s="20">
        <s:v>0</s:v>
      </s:c>
      <s:c r="E55" s="20">
        <s:v>0</s:v>
      </s:c>
      <s:c r="F55" s="20">
        <s:v>0</s:v>
      </s:c>
      <s:c r="G55" s="20">
        <s:v>2.8230322940398</s:v>
      </s:c>
      <s:c r="H55" s="20">
        <s:v>2.8230322940398</s:v>
      </s:c>
    </s:row>
    <s:row x14ac:dyDescent="0.25" r="56" spans="1:8">
      <s:c r="A56" s="6">
        <s:v>11</s:v>
      </s:c>
      <s:c r="B56" s="6" t="s">
        <s:v>58</s:v>
      </s:c>
      <s:c r="C56" s="7" t="s">
        <s:v>59</s:v>
      </s:c>
      <s:c r="D56" s="20">
        <s:v>0</s:v>
      </s:c>
      <s:c r="E56" s="20">
        <s:v>0</s:v>
      </s:c>
      <s:c r="F56" s="20">
        <s:v>0</s:v>
      </s:c>
      <s:c r="G56" s="20">
        <s:v>43.51</s:v>
      </s:c>
      <s:c r="H56" s="20">
        <s:v>43.51</s:v>
      </s:c>
    </s:row>
    <s:row x14ac:dyDescent="0.25" r="57" spans="1:8" ht="31.5">
      <s:c r="A57" s="6">
        <s:v>12</s:v>
      </s:c>
      <s:c r="B57" s="6" t="s">
        <s:v>60</s:v>
      </s:c>
      <s:c r="C57" s="7" t="s">
        <s:v>53</s:v>
      </s:c>
      <s:c r="D57" s="20">
        <s:v>0.15</s:v>
      </s:c>
      <s:c r="E57" s="20">
        <s:v>9.08</s:v>
      </s:c>
      <s:c r="F57" s="20">
        <s:v>0</s:v>
      </s:c>
      <s:c r="G57" s="20">
        <s:v>0</s:v>
      </s:c>
      <s:c r="H57" s="20">
        <s:v>9.23</s:v>
      </s:c>
    </s:row>
    <s:row x14ac:dyDescent="0.25" r="58" spans="1:8" ht="16.9" customHeight="1">
      <s:c r="A58" s="6"/>
      <s:c r="B58" s="9"/>
      <s:c r="C58" s="9" t="s">
        <s:v>61</s:v>
      </s:c>
      <s:c r="D58" s="20">
        <s:v>11.499865603381</s:v>
      </s:c>
      <s:c r="E58" s="20">
        <s:v>10.696178387232999</s:v>
      </s:c>
      <s:c r="F58" s="20">
        <s:v>0</s:v>
      </s:c>
      <s:c r="G58" s="20">
        <s:v>124.63558359056999</s:v>
      </s:c>
      <s:c r="H58" s="20">
        <s:v>146.83162758118999</s:v>
      </s:c>
    </s:row>
    <s:row x14ac:dyDescent="0.25" r="59" spans="1:8" ht="16.9" customHeight="1">
      <s:c r="A59" s="6"/>
      <s:c r="B59" s="9"/>
      <s:c r="C59" s="9" t="s">
        <s:v>62</s:v>
      </s:c>
      <s:c r="D59" s="20">
        <s:v>452.24455759099999</s:v>
      </s:c>
      <s:c r="E59" s="20">
        <s:v>420.53875690797003</s:v>
      </s:c>
      <s:c r="F59" s="20">
        <s:v>2484.6093278105</s:v>
      </s:c>
      <s:c r="G59" s="20">
        <s:v>124.63558359056999</s:v>
      </s:c>
      <s:c r="H59" s="20">
        <s:v>3482.0282259000001</s:v>
      </s:c>
    </s:row>
    <s:row x14ac:dyDescent="0.25" r="60" spans="1:8" ht="16.9" customHeight="1">
      <s:c r="A60" s="6"/>
      <s:c r="B60" s="9"/>
      <s:c r="C60" s="9" t="s">
        <s:v>63</s:v>
      </s:c>
      <s:c r="D60" s="20"/>
      <s:c r="E60" s="20"/>
      <s:c r="F60" s="20"/>
      <s:c r="G60" s="20"/>
      <s:c r="H60" s="20"/>
    </s:row>
    <s:row x14ac:dyDescent="0.25" r="61" spans="1:8">
      <s:c r="A61" s="6"/>
      <s:c r="B61" s="6"/>
      <s:c r="C61" s="7"/>
      <s:c r="D61" s="20"/>
      <s:c r="E61" s="20"/>
      <s:c r="F61" s="20"/>
      <s:c r="G61" s="20"/>
      <s:c r="H61" s="20">
        <s:f>SUM(D61:G61)</s:f>
        <s:v>0</s:v>
      </s:c>
    </s:row>
    <s:row x14ac:dyDescent="0.25" r="62" spans="1:8" ht="16.9" customHeight="1">
      <s:c r="A62" s="6"/>
      <s:c r="B62" s="9"/>
      <s:c r="C62" s="9" t="s">
        <s:v>64</s:v>
      </s:c>
      <s:c r="D62" s="20">
        <s:f>SUM(D61:D61)</s:f>
        <s:v>0</s:v>
      </s:c>
      <s:c r="E62" s="20">
        <s:f>SUM(E61:E61)</s:f>
        <s:v>0</s:v>
      </s:c>
      <s:c r="F62" s="20">
        <s:f>SUM(F61:F61)</s:f>
        <s:v>0</s:v>
      </s:c>
      <s:c r="G62" s="20">
        <s:f>SUM(G61:G61)</s:f>
        <s:v>0</s:v>
      </s:c>
      <s:c r="H62" s="20">
        <s:f>SUM(D62:G62)</s:f>
        <s:v>0</s:v>
      </s:c>
    </s:row>
    <s:row x14ac:dyDescent="0.25" r="63" spans="1:8" ht="16.9" customHeight="1">
      <s:c r="A63" s="6"/>
      <s:c r="B63" s="9"/>
      <s:c r="C63" s="9" t="s">
        <s:v>65</s:v>
      </s:c>
      <s:c r="D63" s="20">
        <s:v>452.24455759099999</s:v>
      </s:c>
      <s:c r="E63" s="20">
        <s:v>420.53875690797003</s:v>
      </s:c>
      <s:c r="F63" s="20">
        <s:v>2484.6093278105</s:v>
      </s:c>
      <s:c r="G63" s="20">
        <s:v>124.63558359056999</s:v>
      </s:c>
      <s:c r="H63" s="20">
        <s:v>3482.0282259000001</s:v>
      </s:c>
    </s:row>
    <s:row x14ac:dyDescent="0.25" r="64" spans="1:8" ht="153" customHeight="1">
      <s:c r="A64" s="6"/>
      <s:c r="B64" s="9"/>
      <s:c r="C64" s="9" t="s">
        <s:v>66</s:v>
      </s:c>
      <s:c r="D64" s="20"/>
      <s:c r="E64" s="20"/>
      <s:c r="F64" s="20"/>
      <s:c r="G64" s="20"/>
      <s:c r="H64" s="20"/>
    </s:row>
    <s:row x14ac:dyDescent="0.25" r="65" spans="1:8">
      <s:c r="A65" s="6">
        <s:v>13</s:v>
      </s:c>
      <s:c r="B65" s="6" t="s">
        <s:v>67</s:v>
      </s:c>
      <s:c r="C65" s="7" t="s">
        <s:v>68</s:v>
      </s:c>
      <s:c r="D65" s="20">
        <s:v>0</s:v>
      </s:c>
      <s:c r="E65" s="20">
        <s:v>0</s:v>
      </s:c>
      <s:c r="F65" s="20">
        <s:v>0</s:v>
      </s:c>
      <s:c r="G65" s="20">
        <s:v>82.307074884005999</s:v>
      </s:c>
      <s:c r="H65" s="20">
        <s:v>82.307074884005999</s:v>
      </s:c>
    </s:row>
    <s:row x14ac:dyDescent="0.25" r="66" spans="1:8">
      <s:c r="A66" s="6">
        <s:v>14</s:v>
      </s:c>
      <s:c r="B66" s="6" t="s">
        <s:v>81</s:v>
      </s:c>
      <s:c r="C66" s="7" t="s">
        <s:v>83</s:v>
      </s:c>
      <s:c r="D66" s="20">
        <s:v>0</s:v>
      </s:c>
      <s:c r="E66" s="20">
        <s:v>0</s:v>
      </s:c>
      <s:c r="F66" s="20">
        <s:v>0</s:v>
      </s:c>
      <s:c r="G66" s="20">
        <s:v>44.475000000000001</s:v>
      </s:c>
      <s:c r="H66" s="20">
        <s:v>44.475000000000001</s:v>
      </s:c>
    </s:row>
    <s:row x14ac:dyDescent="0.25" r="67" spans="1:8">
      <s:c r="A67" s="6">
        <s:v>15</s:v>
      </s:c>
      <s:c r="B67" s="6" t="s">
        <s:v>82</s:v>
      </s:c>
      <s:c r="C67" s="7" t="s">
        <s:v>84</s:v>
      </s:c>
      <s:c r="D67" s="20">
        <s:v>0</s:v>
      </s:c>
      <s:c r="E67" s="20">
        <s:v>0</s:v>
      </s:c>
      <s:c r="F67" s="20">
        <s:v>0</s:v>
      </s:c>
      <s:c r="G67" s="20">
        <s:v>190.69</s:v>
      </s:c>
      <s:c r="H67" s="20">
        <s:v>190.69</s:v>
      </s:c>
    </s:row>
    <s:row x14ac:dyDescent="0.25" r="68" spans="1:8" ht="16.9" customHeight="1">
      <s:c r="A68" s="6"/>
      <s:c r="B68" s="9"/>
      <s:c r="C68" s="9" t="s">
        <s:v>80</s:v>
      </s:c>
      <s:c r="D68" s="20">
        <s:v>0</s:v>
      </s:c>
      <s:c r="E68" s="20">
        <s:v>0</s:v>
      </s:c>
      <s:c r="F68" s="20">
        <s:v>0</s:v>
      </s:c>
      <s:c r="G68" s="20">
        <s:v>317.47207488401</s:v>
      </s:c>
      <s:c r="H68" s="20">
        <s:v>317.47207488401</s:v>
      </s:c>
    </s:row>
    <s:row x14ac:dyDescent="0.25" r="69" spans="1:8" ht="16.9" customHeight="1">
      <s:c r="A69" s="6"/>
      <s:c r="B69" s="9"/>
      <s:c r="C69" s="9" t="s">
        <s:v>79</s:v>
      </s:c>
      <s:c r="D69" s="20">
        <s:v>452.24455759099999</s:v>
      </s:c>
      <s:c r="E69" s="20">
        <s:v>420.53875690797003</s:v>
      </s:c>
      <s:c r="F69" s="20">
        <s:v>2484.6093278105</s:v>
      </s:c>
      <s:c r="G69" s="20">
        <s:v>442.10765847457998</s:v>
      </s:c>
      <s:c r="H69" s="20">
        <s:v>3799.5003007841001</s:v>
      </s:c>
    </s:row>
    <s:row x14ac:dyDescent="0.25" r="70" spans="1:8" ht="16.9" customHeight="1">
      <s:c r="A70" s="6"/>
      <s:c r="B70" s="9"/>
      <s:c r="C70" s="9" t="s">
        <s:v>78</s:v>
      </s:c>
      <s:c r="D70" s="20"/>
      <s:c r="E70" s="20"/>
      <s:c r="F70" s="20"/>
      <s:c r="G70" s="20"/>
      <s:c r="H70" s="20"/>
    </s:row>
    <s:row x14ac:dyDescent="0.25" r="71" spans="1:8" ht="34.15" customHeight="1">
      <s:c r="A71" s="6">
        <s:v>16</s:v>
      </s:c>
      <s:c r="B71" s="6" t="s">
        <s:v>77</s:v>
      </s:c>
      <s:c r="C71" s="7" t="s">
        <s:v>76</s:v>
      </s:c>
      <s:c r="D71" s="20">
        <s:f>D69 * 3%</s:f>
        <s:v>13.56733672773</s:v>
      </s:c>
      <s:c r="E71" s="20">
        <s:f>E69 * 3%</s:f>
        <s:v>12.6161627072391</s:v>
      </s:c>
      <s:c r="F71" s="20">
        <s:f>F69 * 3%</s:f>
        <s:v>74.538279834314991</s:v>
      </s:c>
      <s:c r="G71" s="20">
        <s:f>G69 * 3%</s:f>
        <s:v>13.263229754237399</s:v>
      </s:c>
      <s:c r="H71" s="20">
        <s:f>SUM(D71:G71)</s:f>
        <s:v>113.9850090235215</s:v>
      </s:c>
    </s:row>
    <s:row x14ac:dyDescent="0.25" r="72" spans="1:8" ht="16.9" customHeight="1">
      <s:c r="A72" s="6"/>
      <s:c r="B72" s="9"/>
      <s:c r="C72" s="9" t="s">
        <s:v>75</s:v>
      </s:c>
      <s:c r="D72" s="20">
        <s:f>D71</s:f>
        <s:v>13.56733672773</s:v>
      </s:c>
      <s:c r="E72" s="20">
        <s:f>E71</s:f>
        <s:v>12.6161627072391</s:v>
      </s:c>
      <s:c r="F72" s="20">
        <s:f>F71</s:f>
        <s:v>74.538279834314991</s:v>
      </s:c>
      <s:c r="G72" s="20">
        <s:f>G71</s:f>
        <s:v>13.263229754237399</s:v>
      </s:c>
      <s:c r="H72" s="20">
        <s:f>SUM(D72:G72)</s:f>
        <s:v>113.9850090235215</s:v>
      </s:c>
    </s:row>
    <s:row x14ac:dyDescent="0.25" r="73" spans="1:8" ht="16.9" customHeight="1">
      <s:c r="A73" s="6"/>
      <s:c r="B73" s="9"/>
      <s:c r="C73" s="9" t="s">
        <s:v>74</s:v>
      </s:c>
      <s:c r="D73" s="20">
        <s:f>D72 + D69</s:f>
        <s:v>465.81189431872997</s:v>
      </s:c>
      <s:c r="E73" s="20">
        <s:f>E72 + E69</s:f>
        <s:v>433.15491961520911</s:v>
      </s:c>
      <s:c r="F73" s="20">
        <s:f>F72 + F69</s:f>
        <s:v>2559.1476076448148</s:v>
      </s:c>
      <s:c r="G73" s="20">
        <s:f>G72 + G69</s:f>
        <s:v>455.37088822881736</s:v>
      </s:c>
      <s:c r="H73" s="20">
        <s:f>SUM(D73:G73)</s:f>
        <s:v>3913.4853098075714</s:v>
      </s:c>
    </s:row>
    <s:row x14ac:dyDescent="0.25" r="74" spans="1:8" ht="16.9" customHeight="1">
      <s:c r="A74" s="6"/>
      <s:c r="B74" s="9"/>
      <s:c r="C74" s="9" t="s">
        <s:v>73</s:v>
      </s:c>
      <s:c r="D74" s="20"/>
      <s:c r="E74" s="20"/>
      <s:c r="F74" s="20"/>
      <s:c r="G74" s="20"/>
      <s:c r="H74" s="20"/>
    </s:row>
    <s:row x14ac:dyDescent="0.25" r="75" spans="1:8" ht="16.9" customHeight="1">
      <s:c r="A75" s="6">
        <s:v>17</s:v>
      </s:c>
      <s:c r="B75" s="6" t="s">
        <s:v>72</s:v>
      </s:c>
      <s:c r="C75" s="7" t="s">
        <s:v>71</s:v>
      </s:c>
      <s:c r="D75" s="20">
        <s:f>D73 * 20%</s:f>
        <s:v>93.162378863746</s:v>
      </s:c>
      <s:c r="E75" s="20">
        <s:f>E73 * 20%</s:f>
        <s:v>86.630983923041825</s:v>
      </s:c>
      <s:c r="F75" s="20">
        <s:f>F73 * 20%</s:f>
        <s:v>511.82952152896297</s:v>
      </s:c>
      <s:c r="G75" s="20">
        <s:f>G73 * 20%</s:f>
        <s:v>91.074177645763484</s:v>
      </s:c>
      <s:c r="H75" s="20">
        <s:f>SUM(D75:G75)</s:f>
        <s:v>782.69706196151424</s:v>
      </s:c>
    </s:row>
    <s:row x14ac:dyDescent="0.25" r="76" spans="1:8" ht="16.9" customHeight="1">
      <s:c r="A76" s="6"/>
      <s:c r="B76" s="9"/>
      <s:c r="C76" s="9" t="s">
        <s:v>70</s:v>
      </s:c>
      <s:c r="D76" s="20">
        <s:f>D75</s:f>
        <s:v>93.162378863746</s:v>
      </s:c>
      <s:c r="E76" s="20">
        <s:f>E75</s:f>
        <s:v>86.630983923041825</s:v>
      </s:c>
      <s:c r="F76" s="20">
        <s:f>F75</s:f>
        <s:v>511.82952152896297</s:v>
      </s:c>
      <s:c r="G76" s="20">
        <s:f>G75</s:f>
        <s:v>91.074177645763484</s:v>
      </s:c>
      <s:c r="H76" s="20">
        <s:f>SUM(D76:G76)</s:f>
        <s:v>782.69706196151424</s:v>
      </s:c>
    </s:row>
    <s:row x14ac:dyDescent="0.25" r="77" spans="1:8" ht="16.9" customHeight="1">
      <s:c r="A77" s="6"/>
      <s:c r="B77" s="9"/>
      <s:c r="C77" s="9" t="s">
        <s:v>69</s:v>
      </s:c>
      <s:c r="D77" s="20">
        <s:f>D76 + D73</s:f>
        <s:v>558.97427318247594</s:v>
      </s:c>
      <s:c r="E77" s="20">
        <s:f>E76 + E73</s:f>
        <s:v>519.78590353825098</s:v>
      </s:c>
      <s:c r="F77" s="20">
        <s:f>F76 + F73</s:f>
        <s:v>3070.9771291737779</s:v>
      </s:c>
      <s:c r="G77" s="20">
        <s:f>G76 + G73</s:f>
        <s:v>546.44506587458091</s:v>
      </s:c>
      <s:c r="H77" s="20">
        <s:f>SUM(D77:G77)</s:f>
        <s:v>4696.1823717690859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172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87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89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91</s:v>
      </s:c>
      <s:c r="C13" s="25" t="s">
        <s:v>92</s:v>
      </s:c>
      <s:c r="D13" s="19">
        <s:v>68.014166936034002</s:v>
      </s:c>
      <s:c r="E13" s="19">
        <s:v>29.443181259319001</s:v>
      </s:c>
      <s:c r="F13" s="19">
        <s:v>1516.6793278104999</s:v>
      </s:c>
      <s:c r="G13" s="19">
        <s:v>0</s:v>
      </s:c>
      <s:c r="H13" s="19">
        <s:v>1614.1366760059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68.014166936034002</s:v>
      </s:c>
      <s:c r="E14" s="19">
        <s:v>29.443181259319001</s:v>
      </s:c>
      <s:c r="F14" s="19">
        <s:v>1516.6793278104999</s:v>
      </s:c>
      <s:c r="G14" s="19">
        <s:v>0</s:v>
      </s:c>
      <s:c r="H14" s="19">
        <s:v>1614.1366760059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173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94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89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95</s:v>
      </s:c>
      <s:c r="C13" s="25" t="s">
        <s:v>59</s:v>
      </s:c>
      <s:c r="D13" s="19">
        <s:v>0</s:v>
      </s:c>
      <s:c r="E13" s="19">
        <s:v>0</s:v>
      </s:c>
      <s:c r="F13" s="19">
        <s:v>0</s:v>
      </s:c>
      <s:c r="G13" s="19">
        <s:v>68.380115566743001</s:v>
      </s:c>
      <s:c r="H13" s="19">
        <s:v>68.380115566743001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0</s:v>
      </s:c>
      <s:c r="E14" s="19">
        <s:v>0</s:v>
      </s:c>
      <s:c r="F14" s="19">
        <s:v>0</s:v>
      </s:c>
      <s:c r="G14" s="19">
        <s:v>68.380115566743001</s:v>
      </s:c>
      <s:c r="H14" s="19">
        <s:v>68.380115566743001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174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96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97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97</s:v>
      </s:c>
      <s:c r="D13" s="19">
        <s:v>0</s:v>
      </s:c>
      <s:c r="E13" s="19">
        <s:v>0</s:v>
      </s:c>
      <s:c r="F13" s="19">
        <s:v>0</s:v>
      </s:c>
      <s:c r="G13" s="19">
        <s:v>82.307074884005999</s:v>
      </s:c>
      <s:c r="H13" s="19">
        <s:v>82.307074884005999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0</s:v>
      </s:c>
      <s:c r="E14" s="19">
        <s:v>0</s:v>
      </s:c>
      <s:c r="F14" s="19">
        <s:v>0</s:v>
      </s:c>
      <s:c r="G14" s="19">
        <s:v>82.307074884005999</s:v>
      </s:c>
      <s:c r="H14" s="19">
        <s:v>82.307074884005999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175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99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100</s:v>
      </s:c>
      <s:c r="C13" s="25" t="s">
        <s:v>101</s:v>
      </s:c>
      <s:c r="D13" s="19">
        <s:v>356.25</s:v>
      </s:c>
      <s:c r="E13" s="19">
        <s:v>31.1</s:v>
      </s:c>
      <s:c r="F13" s="19">
        <s:v>0</s:v>
      </s:c>
      <s:c r="G13" s="19">
        <s:v>0</s:v>
      </s:c>
      <s:c r="H13" s="19">
        <s:v>387.35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356.25</s:v>
      </s:c>
      <s:c r="E14" s="19">
        <s:v>31.1</s:v>
      </s:c>
      <s:c r="F14" s="19">
        <s:v>0</s:v>
      </s:c>
      <s:c r="G14" s="19">
        <s:v>0</s:v>
      </s:c>
      <s:c r="H14" s="19">
        <s:v>387.35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176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102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83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83</s:v>
      </s:c>
      <s:c r="D13" s="19">
        <s:v>0</s:v>
      </s:c>
      <s:c r="E13" s="19">
        <s:v>0</s:v>
      </s:c>
      <s:c r="F13" s="19">
        <s:v>0</s:v>
      </s:c>
      <s:c r="G13" s="19">
        <s:v>44.475000000000001</s:v>
      </s:c>
      <s:c r="H13" s="19">
        <s:v>44.475000000000001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0</s:v>
      </s:c>
      <s:c r="E14" s="19">
        <s:v>0</s:v>
      </s:c>
      <s:c r="F14" s="19">
        <s:v>0</s:v>
      </s:c>
      <s:c r="G14" s="19">
        <s:v>44.475000000000001</s:v>
      </s:c>
      <s:c r="H14" s="19">
        <s:v>44.475000000000001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7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177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103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104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105</s:v>
      </s:c>
      <s:c r="C13" s="25" t="s">
        <s:v>30</s:v>
      </s:c>
      <s:c r="D13" s="19">
        <s:v>5.75</s:v>
      </s:c>
      <s:c r="E13" s="19">
        <s:v>340.97</s:v>
      </s:c>
      <s:c r="F13" s="19">
        <s:v>967.93</s:v>
      </s:c>
      <s:c r="G13" s="19">
        <s:v>0</s:v>
      </s:c>
      <s:c r="H13" s="19">
        <s:v>1314.65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5.75</s:v>
      </s:c>
      <s:c r="E14" s="19">
        <s:v>340.97</s:v>
      </s:c>
      <s:c r="F14" s="19">
        <s:v>967.93</s:v>
      </s:c>
      <s:c r="G14" s="19">
        <s:v>0</s:v>
      </s:c>
      <s:c r="H14" s="19">
        <s:v>1314.65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8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178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106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107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90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108</s:v>
      </s:c>
      <s:c r="C13" s="25" t="s">
        <s:v>107</s:v>
      </s:c>
      <s:c r="D13" s="19">
        <s:v>0</s:v>
      </s:c>
      <s:c r="E13" s="19">
        <s:v>0</s:v>
      </s:c>
      <s:c r="F13" s="19">
        <s:v>0</s:v>
      </s:c>
      <s:c r="G13" s="19">
        <s:v>43.51</s:v>
      </s:c>
      <s:c r="H13" s="19">
        <s:v>43.51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19">
        <s:v>0</s:v>
      </s:c>
      <s:c r="E14" s="19">
        <s:v>0</s:v>
      </s:c>
      <s:c r="F14" s="19">
        <s:v>0</s:v>
      </s:c>
      <s:c r="G14" s="19">
        <s:v>43.51</s:v>
      </s:c>
      <s:c r="H14" s="19">
        <s:v>43.51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12</vt:i4>
      </vt:variant>
    </vt:vector>
  </ep:HeadingPairs>
  <ep:TitlesOfParts>
    <vt:vector size="12" baseType="lpstr">
      <vt:lpstr>Сводка затрат</vt:lpstr>
      <vt:lpstr>ССР</vt:lpstr>
      <vt:lpstr>ОСР 322-02-01</vt:lpstr>
      <vt:lpstr>ОСР 322-09-01</vt:lpstr>
      <vt:lpstr>ОСР 322-12-01</vt:lpstr>
      <vt:lpstr>ОСР 525-02-01</vt:lpstr>
      <vt:lpstr>ОСР 525-12-01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creator>user</dc:creator>
  <cp:lastModifiedBy>Evgeniy Diachkov</cp:lastModifiedBy>
  <dcterms:created xsi:type="dcterms:W3CDTF">2021-08-10T06:39:51Z</dcterms:created>
  <dcterms:modified xsi:type="dcterms:W3CDTF">2025-09-03T14:47:17Z</dcterms:modified>
</cp:coreProperties>
</file>